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NSEFR943\Downloads\"/>
    </mc:Choice>
  </mc:AlternateContent>
  <workbookProtection lockStructure="1"/>
  <bookViews>
    <workbookView xWindow="0" yWindow="0" windowWidth="19200" windowHeight="7300" activeTab="2"/>
  </bookViews>
  <sheets>
    <sheet name="Guidance Notes" sheetId="6" r:id="rId1"/>
    <sheet name="Audit Details" sheetId="7" r:id="rId2"/>
    <sheet name="SMHPS Organisational Audit" sheetId="3" r:id="rId3"/>
    <sheet name="Organisational Audit Report" sheetId="5" r:id="rId4"/>
    <sheet name="Drop Downs" sheetId="2" state="hidden" r:id="rId5"/>
    <sheet name="Scoring Guidelines" sheetId="8" r:id="rId6"/>
  </sheets>
  <definedNames>
    <definedName name="_xlnm.Print_Area" localSheetId="1">'Audit Details'!$A$1:$D$28</definedName>
    <definedName name="_xlnm.Print_Area" localSheetId="5">'Scoring Guidelines'!$A$2:$E$19</definedName>
    <definedName name="Scope_of_Audit">'Drop Downs'!$B$2:$B$4</definedName>
    <definedName name="Type_of_Audit">'Drop Downs'!$A$2:$A$3</definedName>
    <definedName name="YesNoPartial">'Drop Downs'!$C$2:$C$5</definedName>
    <definedName name="YesNoPartialNA">'Drop Downs'!$D$2:$D$6</definedName>
  </definedNames>
  <calcPr calcId="152511"/>
</workbook>
</file>

<file path=xl/calcChain.xml><?xml version="1.0" encoding="utf-8"?>
<calcChain xmlns="http://schemas.openxmlformats.org/spreadsheetml/2006/main">
  <c r="D19" i="5" l="1"/>
  <c r="D20" i="5" l="1"/>
  <c r="C4" i="5"/>
  <c r="D22" i="5"/>
  <c r="D21" i="5"/>
  <c r="C3" i="5"/>
  <c r="C2" i="5"/>
  <c r="C1" i="5"/>
  <c r="E28" i="3"/>
  <c r="E9" i="5"/>
  <c r="E15" i="5" s="1"/>
  <c r="E58" i="3" l="1"/>
  <c r="E57" i="3"/>
  <c r="E53" i="3"/>
  <c r="E52" i="3"/>
  <c r="E48" i="3"/>
  <c r="E47" i="3"/>
  <c r="E46" i="3"/>
  <c r="E39" i="3"/>
  <c r="E42" i="3"/>
  <c r="E41" i="3"/>
  <c r="E40" i="3"/>
  <c r="E35" i="3"/>
  <c r="E34" i="3"/>
  <c r="E33" i="3"/>
  <c r="E32" i="3"/>
  <c r="E27" i="3"/>
  <c r="E26" i="3"/>
  <c r="E25" i="3"/>
  <c r="E21" i="3"/>
  <c r="E20" i="3"/>
  <c r="E14" i="3"/>
  <c r="E16" i="3"/>
  <c r="E15" i="3"/>
  <c r="E10" i="3"/>
  <c r="E9" i="3"/>
  <c r="E5" i="3"/>
  <c r="E4" i="3"/>
  <c r="E59" i="3" l="1"/>
  <c r="D14" i="5" s="1"/>
  <c r="F14" i="5" s="1"/>
  <c r="E6" i="3"/>
  <c r="D5" i="5" s="1"/>
  <c r="E17" i="3"/>
  <c r="D7" i="5" s="1"/>
  <c r="F7" i="5" s="1"/>
  <c r="E54" i="3"/>
  <c r="D13" i="5" s="1"/>
  <c r="F13" i="5" s="1"/>
  <c r="E49" i="3"/>
  <c r="D12" i="5" s="1"/>
  <c r="F12" i="5" s="1"/>
  <c r="E43" i="3"/>
  <c r="D11" i="5" s="1"/>
  <c r="F11" i="5" s="1"/>
  <c r="E36" i="3"/>
  <c r="D10" i="5" s="1"/>
  <c r="F10" i="5" s="1"/>
  <c r="E29" i="3"/>
  <c r="D9" i="5" s="1"/>
  <c r="F9" i="5" s="1"/>
  <c r="E22" i="3"/>
  <c r="D8" i="5" s="1"/>
  <c r="F8" i="5" s="1"/>
  <c r="E11" i="3"/>
  <c r="D6" i="5" s="1"/>
  <c r="D15" i="5" l="1"/>
  <c r="F6" i="5"/>
  <c r="F5" i="5"/>
  <c r="F15" i="5" l="1"/>
  <c r="D17" i="5" s="1"/>
</calcChain>
</file>

<file path=xl/comments1.xml><?xml version="1.0" encoding="utf-8"?>
<comments xmlns="http://schemas.openxmlformats.org/spreadsheetml/2006/main">
  <authors>
    <author>Sarah Crawshaw (NHS Highland)</author>
  </authors>
  <commentList>
    <comment ref="B14" authorId="0" shapeId="0">
      <text>
        <r>
          <rPr>
            <b/>
            <sz val="10"/>
            <color indexed="81"/>
            <rFont val="Tahoma"/>
            <family val="2"/>
          </rPr>
          <t>If audit has been completed by someone from outwith the Organisation, as an 'External Audit', please detail which Organisation they are from.</t>
        </r>
        <r>
          <rPr>
            <sz val="10"/>
            <color indexed="81"/>
            <rFont val="Tahoma"/>
            <family val="2"/>
          </rPr>
          <t xml:space="preserve">
</t>
        </r>
      </text>
    </comment>
    <comment ref="B18" authorId="0" shapeId="0">
      <text>
        <r>
          <rPr>
            <b/>
            <sz val="10"/>
            <color indexed="81"/>
            <rFont val="Tahoma"/>
            <family val="2"/>
          </rPr>
          <t>If this is an 'Internal Audit' this may be the same person as the 'Auditor'</t>
        </r>
        <r>
          <rPr>
            <sz val="10"/>
            <color indexed="81"/>
            <rFont val="Tahoma"/>
            <family val="2"/>
          </rPr>
          <t xml:space="preserve">
</t>
        </r>
      </text>
    </comment>
  </commentList>
</comments>
</file>

<file path=xl/comments2.xml><?xml version="1.0" encoding="utf-8"?>
<comments xmlns="http://schemas.openxmlformats.org/spreadsheetml/2006/main">
  <authors>
    <author>Sarah Crawshaw (NHS Highland)</author>
  </authors>
  <commentList>
    <comment ref="C3"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4" authorId="0" shapeId="0">
      <text>
        <r>
          <rPr>
            <b/>
            <sz val="10"/>
            <color indexed="81"/>
            <rFont val="Tahoma"/>
            <family val="2"/>
          </rPr>
          <t>Example of evidence:</t>
        </r>
        <r>
          <rPr>
            <sz val="10"/>
            <color indexed="81"/>
            <rFont val="Tahoma"/>
            <family val="2"/>
          </rPr>
          <t xml:space="preserve">
- Current MH policy or procedure which includes key elements outlined in SMHPS policy framework</t>
        </r>
      </text>
    </comment>
    <comment ref="B5" authorId="0" shapeId="0">
      <text>
        <r>
          <rPr>
            <b/>
            <sz val="10"/>
            <color indexed="81"/>
            <rFont val="Tahoma"/>
            <family val="2"/>
          </rPr>
          <t>Examples of Evidence:</t>
        </r>
        <r>
          <rPr>
            <sz val="10"/>
            <color indexed="81"/>
            <rFont val="Tahoma"/>
            <family val="2"/>
          </rPr>
          <t xml:space="preserve">
- Organisational/ local induction
- Training documentation
- Intranet/locally held policies
- Quarterly / annual reports to Board Level / Senior Management Teams
- Health and Safety Committee documents
- Risk Management Committee documents
- Confirmed in discussion with employees</t>
        </r>
      </text>
    </comment>
    <comment ref="C8"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9" authorId="0" shapeId="0">
      <text>
        <r>
          <rPr>
            <b/>
            <sz val="10"/>
            <color indexed="81"/>
            <rFont val="Tahoma"/>
            <family val="2"/>
          </rPr>
          <t>Examples of Evidence:</t>
        </r>
        <r>
          <rPr>
            <sz val="10"/>
            <color indexed="81"/>
            <rFont val="Tahoma"/>
            <family val="2"/>
          </rPr>
          <t xml:space="preserve">
- MH management arrangements that identify responsible person(s)
- The roles are clearly defined through eg job description, role profiles or procedural arrangements</t>
        </r>
      </text>
    </comment>
    <comment ref="B10" authorId="0" shapeId="0">
      <text>
        <r>
          <rPr>
            <b/>
            <sz val="10"/>
            <color indexed="81"/>
            <rFont val="Tahoma"/>
            <family val="2"/>
          </rPr>
          <t>Example of Evidence:</t>
        </r>
        <r>
          <rPr>
            <sz val="10"/>
            <color indexed="81"/>
            <rFont val="Tahoma"/>
            <family val="2"/>
          </rPr>
          <t xml:space="preserve">
- System in place for ensuring competence of those undertaking key MH roles as detailed in Section 3B.2</t>
        </r>
      </text>
    </comment>
    <comment ref="C13"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14" authorId="0" shapeId="0">
      <text>
        <r>
          <rPr>
            <b/>
            <sz val="10"/>
            <color indexed="81"/>
            <rFont val="Tahoma"/>
            <family val="2"/>
          </rPr>
          <t>Examples of Evidence:</t>
        </r>
        <r>
          <rPr>
            <sz val="10"/>
            <color indexed="81"/>
            <rFont val="Tahoma"/>
            <family val="2"/>
          </rPr>
          <t xml:space="preserve">
- MH management arrangement documentation
- Job descriptions / role profiles
- The strategy is being delivered timeously
- Evidence of workplace MH practitioners eg link workers, key workers</t>
        </r>
      </text>
    </comment>
    <comment ref="B15" authorId="0" shapeId="0">
      <text>
        <r>
          <rPr>
            <b/>
            <sz val="10"/>
            <color indexed="81"/>
            <rFont val="Tahoma"/>
            <family val="2"/>
          </rPr>
          <t>Examples of Evidence:</t>
        </r>
        <r>
          <rPr>
            <sz val="10"/>
            <color indexed="81"/>
            <rFont val="Tahoma"/>
            <family val="2"/>
          </rPr>
          <t xml:space="preserve">
Trainer notes
Training procedure / risk assessments
Attendance sheets
Training programmes / course plans</t>
        </r>
      </text>
    </comment>
    <comment ref="B16" authorId="0" shapeId="0">
      <text>
        <r>
          <rPr>
            <b/>
            <sz val="10"/>
            <color indexed="81"/>
            <rFont val="Tahoma"/>
            <family val="2"/>
          </rPr>
          <t>Examples of Evidence:</t>
        </r>
        <r>
          <rPr>
            <sz val="10"/>
            <color indexed="81"/>
            <rFont val="Tahoma"/>
            <family val="2"/>
          </rPr>
          <t xml:space="preserve">
Appropriate training venue
Equipment inventory and LOLER documentation
MH management arrangement documentation / training records</t>
        </r>
      </text>
    </comment>
    <comment ref="C19"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20" authorId="0" shapeId="0">
      <text>
        <r>
          <rPr>
            <b/>
            <sz val="10"/>
            <color indexed="81"/>
            <rFont val="Tahoma"/>
            <family val="2"/>
          </rPr>
          <t>Examples of Evidence:</t>
        </r>
        <r>
          <rPr>
            <sz val="10"/>
            <color indexed="81"/>
            <rFont val="Tahoma"/>
            <family val="2"/>
          </rPr>
          <t xml:space="preserve">
- Management arrangements describing MH risk assessment process
- MH risk assessment documentation in place and meets minimum criteria in section 3C
- Completed risk assessments and resultant safe systems of work</t>
        </r>
      </text>
    </comment>
    <comment ref="B21" authorId="0" shapeId="0">
      <text>
        <r>
          <rPr>
            <b/>
            <sz val="10"/>
            <color indexed="81"/>
            <rFont val="Tahoma"/>
            <family val="2"/>
          </rPr>
          <t>Examples of Evidence:</t>
        </r>
        <r>
          <rPr>
            <sz val="10"/>
            <color indexed="81"/>
            <rFont val="Tahoma"/>
            <family val="2"/>
          </rPr>
          <t xml:space="preserve">
- Management arrangements identify delegated responsibilities
- System in place for ensuring competence of those undertaking MH risk assessment roles as detailed in Section 3B.2</t>
        </r>
      </text>
    </comment>
    <comment ref="C24"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25" authorId="0" shapeId="0">
      <text>
        <r>
          <rPr>
            <b/>
            <sz val="10"/>
            <color indexed="81"/>
            <rFont val="Tahoma"/>
            <family val="2"/>
          </rPr>
          <t>Examples of Evidence:</t>
        </r>
        <r>
          <rPr>
            <sz val="10"/>
            <color indexed="81"/>
            <rFont val="Tahoma"/>
            <family val="2"/>
          </rPr>
          <t xml:space="preserve">
- MH education strategy
- Education programme for those undertaking key MH roles at local level eg MH risk assessors
- Training course plans / bookings on internal training course management systems</t>
        </r>
      </text>
    </comment>
    <comment ref="B26" authorId="0" shapeId="0">
      <text>
        <r>
          <rPr>
            <b/>
            <sz val="10"/>
            <color indexed="81"/>
            <rFont val="Tahoma"/>
            <family val="2"/>
          </rPr>
          <t>Examples of Evidence:</t>
        </r>
        <r>
          <rPr>
            <sz val="10"/>
            <color indexed="81"/>
            <rFont val="Tahoma"/>
            <family val="2"/>
          </rPr>
          <t xml:space="preserve">
- Process identified within management arrangements
- Induction record documentation (eg appendix 8)
- Training records</t>
        </r>
      </text>
    </comment>
    <comment ref="B27" authorId="0" shapeId="0">
      <text>
        <r>
          <rPr>
            <b/>
            <sz val="10"/>
            <color indexed="81"/>
            <rFont val="Tahoma"/>
            <family val="2"/>
          </rPr>
          <t>Examples of Evidence:</t>
        </r>
        <r>
          <rPr>
            <sz val="10"/>
            <color indexed="81"/>
            <rFont val="Tahoma"/>
            <family val="2"/>
          </rPr>
          <t xml:space="preserve">
- Appropriately completed risk assessments
- Audit reports
- MH competency assessments / self assessments
- Evidence of advice sought and actions taken</t>
        </r>
      </text>
    </comment>
    <comment ref="B28" authorId="0" shapeId="0">
      <text>
        <r>
          <rPr>
            <b/>
            <sz val="10"/>
            <color indexed="81"/>
            <rFont val="Tahoma"/>
            <family val="2"/>
          </rPr>
          <t>Examples of Evidence:</t>
        </r>
        <r>
          <rPr>
            <sz val="10"/>
            <color indexed="81"/>
            <rFont val="Tahoma"/>
            <family val="2"/>
          </rPr>
          <t xml:space="preserve">
- Contractual / service level agreement
- Documentary evidence from training provider</t>
        </r>
      </text>
    </comment>
    <comment ref="C31"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text>
    </comment>
    <comment ref="B32" authorId="0" shapeId="0">
      <text>
        <r>
          <rPr>
            <b/>
            <sz val="10"/>
            <color indexed="81"/>
            <rFont val="Tahoma"/>
            <family val="2"/>
          </rPr>
          <t>Examples of Evidence:</t>
        </r>
        <r>
          <rPr>
            <sz val="10"/>
            <color indexed="81"/>
            <rFont val="Tahoma"/>
            <family val="2"/>
          </rPr>
          <t xml:space="preserve">
- Attendance Records
- Course cancellation records
- Failure to attend records</t>
        </r>
      </text>
    </comment>
    <comment ref="B33" authorId="0" shapeId="0">
      <text>
        <r>
          <rPr>
            <b/>
            <sz val="10"/>
            <color indexed="81"/>
            <rFont val="Tahoma"/>
            <family val="2"/>
          </rPr>
          <t>Examples of Evidence:</t>
        </r>
        <r>
          <rPr>
            <sz val="10"/>
            <color indexed="81"/>
            <rFont val="Tahoma"/>
            <family val="2"/>
          </rPr>
          <t xml:space="preserve">
- Training records meet the minimum criteria of the SMHPS
- Process for nominating employees onto training courses
- System for recall and update training
- Lesson plans and handouts</t>
        </r>
      </text>
    </comment>
    <comment ref="B34" authorId="0" shapeId="0">
      <text>
        <r>
          <rPr>
            <b/>
            <sz val="10"/>
            <color indexed="81"/>
            <rFont val="Tahoma"/>
            <family val="2"/>
          </rPr>
          <t>Examples of Evidence:</t>
        </r>
        <r>
          <rPr>
            <sz val="10"/>
            <color indexed="81"/>
            <rFont val="Tahoma"/>
            <family val="2"/>
          </rPr>
          <t xml:space="preserve">
- Risk Management Committee minutes
- Health and Safety Committee minutes
- MH Committee minutes</t>
        </r>
      </text>
    </comment>
    <comment ref="B35" authorId="0" shapeId="0">
      <text>
        <r>
          <rPr>
            <b/>
            <sz val="10"/>
            <color indexed="81"/>
            <rFont val="Tahoma"/>
            <family val="2"/>
          </rPr>
          <t>Examples of Evidence:</t>
        </r>
        <r>
          <rPr>
            <sz val="10"/>
            <color indexed="81"/>
            <rFont val="Tahoma"/>
            <family val="2"/>
          </rPr>
          <t xml:space="preserve">
- Electronic or paper passport documents
- Reference to passport document within employee induction literature</t>
        </r>
      </text>
    </comment>
    <comment ref="C38"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39" authorId="0" shapeId="0">
      <text>
        <r>
          <rPr>
            <b/>
            <sz val="10"/>
            <color indexed="81"/>
            <rFont val="Tahoma"/>
            <family val="2"/>
          </rPr>
          <t>Examples of Evidence:</t>
        </r>
        <r>
          <rPr>
            <sz val="10"/>
            <color indexed="81"/>
            <rFont val="Tahoma"/>
            <family val="2"/>
          </rPr>
          <t xml:space="preserve">
- Appropriately completed risk assessments
- Audit reports
- MH competency assessments
- Evidence of advice sought and actions taken</t>
        </r>
      </text>
    </comment>
    <comment ref="B40" authorId="0" shapeId="0">
      <text>
        <r>
          <rPr>
            <b/>
            <sz val="10"/>
            <color indexed="81"/>
            <rFont val="Tahoma"/>
            <family val="2"/>
          </rPr>
          <t>Examples of Evidence</t>
        </r>
        <r>
          <rPr>
            <sz val="10"/>
            <color indexed="81"/>
            <rFont val="Tahoma"/>
            <family val="2"/>
          </rPr>
          <t xml:space="preserve">
- Completed incident  and RIDDOR reports
- Investigation / lessons learnt reports
- Unit / department / team meeting minutes
- Health and safety committee minutes
- Risk registers / action plans</t>
        </r>
      </text>
    </comment>
    <comment ref="B41" authorId="0" shapeId="0">
      <text>
        <r>
          <rPr>
            <b/>
            <sz val="10"/>
            <color indexed="81"/>
            <rFont val="Tahoma"/>
            <family val="2"/>
          </rPr>
          <t>Examples of Evidence:</t>
        </r>
        <r>
          <rPr>
            <sz val="10"/>
            <color indexed="81"/>
            <rFont val="Tahoma"/>
            <family val="2"/>
          </rPr>
          <t xml:space="preserve">
- Identified competent person(s) employed by the organisation to provide MH support and advice
- Identified competent external person/agency contracted by the organisation to provide MH support and advice
- Evidence of competent workplace employees with enhanced MH skills / knowledge e.g. link workers, key workers</t>
        </r>
      </text>
    </comment>
    <comment ref="B42" authorId="0" shapeId="0">
      <text>
        <r>
          <rPr>
            <b/>
            <sz val="10"/>
            <color indexed="81"/>
            <rFont val="Tahoma"/>
            <family val="2"/>
          </rPr>
          <t>Examples of Evidence:</t>
        </r>
        <r>
          <rPr>
            <sz val="10"/>
            <color indexed="81"/>
            <rFont val="Tahoma"/>
            <family val="2"/>
          </rPr>
          <t xml:space="preserve">
- Completed MH management arrangement audits
- Completed SMHPS Compliance Audits
- MH management arrangements outline process</t>
        </r>
      </text>
    </comment>
    <comment ref="C45"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46" authorId="0" shapeId="0">
      <text>
        <r>
          <rPr>
            <b/>
            <sz val="10"/>
            <color indexed="81"/>
            <rFont val="Tahoma"/>
            <family val="2"/>
          </rPr>
          <t>Examples of Evidence:</t>
        </r>
        <r>
          <rPr>
            <sz val="10"/>
            <color indexed="81"/>
            <rFont val="Tahoma"/>
            <family val="2"/>
          </rPr>
          <t xml:space="preserve">
Training plans that meet minimum suggested module delivery time as per SMHPS</t>
        </r>
      </text>
    </comment>
    <comment ref="B47" authorId="0" shapeId="0">
      <text>
        <r>
          <rPr>
            <b/>
            <sz val="10"/>
            <color indexed="81"/>
            <rFont val="Tahoma"/>
            <family val="2"/>
          </rPr>
          <t>Examples of Evidence:</t>
        </r>
        <r>
          <rPr>
            <sz val="10"/>
            <color indexed="81"/>
            <rFont val="Tahoma"/>
            <family val="2"/>
          </rPr>
          <t xml:space="preserve">
- Heath questionnaires
- Annual health and safety report
- Training risk assessment
- Trainer training plans outlines this requirement</t>
        </r>
      </text>
    </comment>
    <comment ref="B48" authorId="0" shapeId="0">
      <text>
        <r>
          <rPr>
            <b/>
            <sz val="10"/>
            <color indexed="81"/>
            <rFont val="Tahoma"/>
            <family val="2"/>
          </rPr>
          <t>Examples of Evidence:</t>
        </r>
        <r>
          <rPr>
            <sz val="10"/>
            <color indexed="81"/>
            <rFont val="Tahoma"/>
            <family val="2"/>
          </rPr>
          <t xml:space="preserve">
Training / module plans / records</t>
        </r>
      </text>
    </comment>
    <comment ref="C51"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52" authorId="0" shapeId="0">
      <text>
        <r>
          <rPr>
            <b/>
            <sz val="10"/>
            <color indexed="81"/>
            <rFont val="Tahoma"/>
            <family val="2"/>
          </rPr>
          <t>Examples of Evidence:</t>
        </r>
        <r>
          <rPr>
            <sz val="10"/>
            <color indexed="81"/>
            <rFont val="Tahoma"/>
            <family val="2"/>
          </rPr>
          <t xml:space="preserve">
- Organisation or local risk assessments
- MH education strategy
- Training records</t>
        </r>
      </text>
    </comment>
    <comment ref="B53" authorId="0" shapeId="0">
      <text>
        <r>
          <rPr>
            <b/>
            <sz val="10"/>
            <color indexed="81"/>
            <rFont val="Tahoma"/>
            <family val="2"/>
          </rPr>
          <t>Examples of Evidence:</t>
        </r>
        <r>
          <rPr>
            <sz val="10"/>
            <color indexed="81"/>
            <rFont val="Tahoma"/>
            <family val="2"/>
          </rPr>
          <t xml:space="preserve">
- Self assessment documentation
- Induction record</t>
        </r>
      </text>
    </comment>
    <comment ref="C56"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57" authorId="0" shapeId="0">
      <text>
        <r>
          <rPr>
            <b/>
            <sz val="10"/>
            <color indexed="81"/>
            <rFont val="Tahoma"/>
            <family val="2"/>
          </rPr>
          <t>Examples of Evidence:</t>
        </r>
        <r>
          <rPr>
            <sz val="10"/>
            <color indexed="81"/>
            <rFont val="Tahoma"/>
            <family val="2"/>
          </rPr>
          <t xml:space="preserve">
- Attendance and/or Record of Training documentation
- MH risk assessment documentation</t>
        </r>
      </text>
    </comment>
    <comment ref="B58" authorId="0" shapeId="0">
      <text>
        <r>
          <rPr>
            <b/>
            <sz val="10"/>
            <color indexed="81"/>
            <rFont val="Tahoma"/>
            <family val="2"/>
          </rPr>
          <t>Examples of Evidence:</t>
        </r>
        <r>
          <rPr>
            <sz val="10"/>
            <color indexed="81"/>
            <rFont val="Tahoma"/>
            <family val="2"/>
          </rPr>
          <t xml:space="preserve">
- Attendance Records audit
- Records of Training audit
- MH risk assessments audit as per organisational guidance</t>
        </r>
      </text>
    </comment>
  </commentList>
</comments>
</file>

<file path=xl/comments3.xml><?xml version="1.0" encoding="utf-8"?>
<comments xmlns="http://schemas.openxmlformats.org/spreadsheetml/2006/main">
  <authors>
    <author>Sarah Crawshaw (NHS Highland)</author>
  </authors>
  <commentList>
    <comment ref="C5" authorId="0" shapeId="0">
      <text>
        <r>
          <rPr>
            <sz val="10"/>
            <color indexed="81"/>
            <rFont val="Tahoma"/>
            <family val="2"/>
          </rPr>
          <t>The organisation has documented management arrangements in place to adequately control the risks from manual handling (MH) activities and there is management commitment and support to implement the MH strategy.</t>
        </r>
      </text>
    </comment>
    <comment ref="C6" authorId="0" shapeId="0">
      <text>
        <r>
          <rPr>
            <sz val="10"/>
            <color indexed="81"/>
            <rFont val="Tahoma"/>
            <family val="2"/>
          </rPr>
          <t xml:space="preserve">The organisation identifies competent individuals to undertake key MH roles.
</t>
        </r>
      </text>
    </comment>
    <comment ref="C7" authorId="0" shapeId="0">
      <text>
        <r>
          <rPr>
            <sz val="10"/>
            <color indexed="81"/>
            <rFont val="Tahoma"/>
            <family val="2"/>
          </rPr>
          <t>The organisation allocates sufficient resources to implement, develop and deliver the MH education strategy in line with the MH management arrangements.</t>
        </r>
      </text>
    </comment>
    <comment ref="C8" authorId="0" shapeId="0">
      <text>
        <r>
          <rPr>
            <sz val="10"/>
            <color indexed="81"/>
            <rFont val="Tahoma"/>
            <family val="2"/>
          </rPr>
          <t>The organisation has systems in place to assess the risks arising from MH activities and to identify control measures.</t>
        </r>
      </text>
    </comment>
    <comment ref="C9" authorId="0" shapeId="0">
      <text>
        <r>
          <rPr>
            <sz val="10"/>
            <color indexed="81"/>
            <rFont val="Tahoma"/>
            <family val="2"/>
          </rPr>
          <t>The organisation has systems to identify learning needs of employees including a suitable and sufficient education programme to address needs identified.</t>
        </r>
      </text>
    </comment>
    <comment ref="C10" authorId="0" shapeId="0">
      <text>
        <r>
          <rPr>
            <sz val="10"/>
            <color indexed="81"/>
            <rFont val="Tahoma"/>
            <family val="2"/>
          </rPr>
          <t>The organisation records training in line with the SMHPS</t>
        </r>
      </text>
    </comment>
    <comment ref="C11" authorId="0" shapeId="0">
      <text>
        <r>
          <rPr>
            <sz val="10"/>
            <color indexed="81"/>
            <rFont val="Tahoma"/>
            <family val="2"/>
          </rPr>
          <t xml:space="preserve">The organisation has systems to audit, monitor and review MH incidents and practices </t>
        </r>
      </text>
    </comment>
    <comment ref="C12" authorId="0" shapeId="0">
      <text>
        <r>
          <rPr>
            <sz val="10"/>
            <color indexed="81"/>
            <rFont val="Tahoma"/>
            <family val="2"/>
          </rPr>
          <t>The organisation has provided foundation training that meets the aims &amp; learning outcomes specified within the SMHPS</t>
        </r>
      </text>
    </comment>
    <comment ref="C13" authorId="0" shapeId="0">
      <text>
        <r>
          <rPr>
            <sz val="10"/>
            <color indexed="81"/>
            <rFont val="Tahoma"/>
            <family val="2"/>
          </rPr>
          <t>The organisation has implemented a system of assessment of competence and / or formal refresher/update education where the MH risk assessment has identified MH education as a control measure.</t>
        </r>
      </text>
    </comment>
    <comment ref="C14" authorId="0" shapeId="0">
      <text>
        <r>
          <rPr>
            <sz val="10"/>
            <color indexed="81"/>
            <rFont val="Tahoma"/>
            <family val="2"/>
          </rPr>
          <t>The organisation has appropriate MH documentation that meets the minimum criteria identified in the SMHPS</t>
        </r>
      </text>
    </comment>
  </commentList>
</comments>
</file>

<file path=xl/sharedStrings.xml><?xml version="1.0" encoding="utf-8"?>
<sst xmlns="http://schemas.openxmlformats.org/spreadsheetml/2006/main" count="148" uniqueCount="113">
  <si>
    <t>Yes</t>
  </si>
  <si>
    <t>No</t>
  </si>
  <si>
    <t>Partial</t>
  </si>
  <si>
    <t>Compliance</t>
  </si>
  <si>
    <t>The organisation identifies competent individuals to undertake key MH roles</t>
  </si>
  <si>
    <t>Score</t>
  </si>
  <si>
    <t>Max score</t>
  </si>
  <si>
    <t>%</t>
  </si>
  <si>
    <t>The organisation has systems in place to assess the risks arising from MH activities and to identify control measures</t>
  </si>
  <si>
    <t>The organisation records training in line with the SMHPS</t>
  </si>
  <si>
    <t xml:space="preserve">The organisation has systems to audit, monitor and review MH incidents and practices </t>
  </si>
  <si>
    <t>The organisation has provided foundation training that meets the aims &amp; learning outcomes specified within the SMHPS</t>
  </si>
  <si>
    <t>The organisation has appropriate MH documentation that meets the minimum criteria identified in the SMHPS</t>
  </si>
  <si>
    <t>Organisation</t>
  </si>
  <si>
    <t>Date of Audit</t>
  </si>
  <si>
    <t>Type of Audit</t>
  </si>
  <si>
    <t>Name of Auditor</t>
  </si>
  <si>
    <t>Scope of Audit</t>
  </si>
  <si>
    <t>Designation of Knowledgeable Person</t>
  </si>
  <si>
    <t>External Audit</t>
  </si>
  <si>
    <t>Internal Audit</t>
  </si>
  <si>
    <t>Part of Organisation</t>
  </si>
  <si>
    <t>Local Department</t>
  </si>
  <si>
    <t>Scottish Manual Handling Passport Scheme Audit</t>
  </si>
  <si>
    <t>Audit Organisation (if external)</t>
  </si>
  <si>
    <t>Name of Organisation</t>
  </si>
  <si>
    <t>Name of Knowledgeable Person</t>
  </si>
  <si>
    <t>Audit Details</t>
  </si>
  <si>
    <t>YesNoPartial</t>
  </si>
  <si>
    <t>YesNoPartialNA</t>
  </si>
  <si>
    <t xml:space="preserve">The organisation allocates sufficient resources to implement, develop and deliver the MH education strategy in line with the MH management </t>
  </si>
  <si>
    <t xml:space="preserve">arrangements </t>
  </si>
  <si>
    <t xml:space="preserve">The organisation has documented management arrangements in place to adequately control the risks from manual handling (MH) activities and </t>
  </si>
  <si>
    <t xml:space="preserve">there is management commitment and support to implement the MH strategy </t>
  </si>
  <si>
    <t xml:space="preserve">The organisation has systems to identify learning needs of employees including a suitable and sufficient education programme to address needs </t>
  </si>
  <si>
    <t>identified</t>
  </si>
  <si>
    <t xml:space="preserve">The organisation has implemented a system of assessment of competence and / or formal refresher/update education where the MH risk </t>
  </si>
  <si>
    <t>assessment has identified MH education as a control measure.</t>
  </si>
  <si>
    <r>
      <t xml:space="preserve">The MH management arrangements are communicated at all levels </t>
    </r>
    <r>
      <rPr>
        <i/>
        <sz val="11"/>
        <color theme="1"/>
        <rFont val="Arial"/>
        <family val="2"/>
      </rPr>
      <t>(Reference section 1.1)</t>
    </r>
  </si>
  <si>
    <t>Scoring Formulas</t>
  </si>
  <si>
    <r>
      <t xml:space="preserve">The organisation has their MH management arrangements documented and this complies with current legislation and guidance  </t>
    </r>
    <r>
      <rPr>
        <sz val="11"/>
        <color theme="1"/>
        <rFont val="Arial"/>
        <family val="2"/>
      </rPr>
      <t>(</t>
    </r>
    <r>
      <rPr>
        <i/>
        <sz val="11"/>
        <color theme="1"/>
        <rFont val="Arial"/>
        <family val="2"/>
      </rPr>
      <t>Reference section 1.1 and 1.2)</t>
    </r>
  </si>
  <si>
    <r>
      <t xml:space="preserve">Person(s) undertaking key MH roles at strategic, organisational and / or local level are identified </t>
    </r>
    <r>
      <rPr>
        <i/>
        <sz val="11"/>
        <color theme="1"/>
        <rFont val="Arial"/>
        <family val="2"/>
      </rPr>
      <t>(Reference section 1.1, 1.2 and 3B.2)</t>
    </r>
  </si>
  <si>
    <r>
      <t xml:space="preserve">Person(s) undertaking key MH roles meet the relevant competency criteria detailed in Section 3B.2 </t>
    </r>
    <r>
      <rPr>
        <i/>
        <sz val="11"/>
        <color theme="1"/>
        <rFont val="Arial"/>
        <family val="2"/>
      </rPr>
      <t>(Reference section 1.1 and 3B)</t>
    </r>
  </si>
  <si>
    <r>
      <t xml:space="preserve">There is access to sufficient MH practitioners to deliver the MH strategy </t>
    </r>
    <r>
      <rPr>
        <i/>
        <sz val="11"/>
        <color theme="1"/>
        <rFont val="Arial"/>
        <family val="2"/>
      </rPr>
      <t>(Reference section 1.1, 1.2 and 1.7)</t>
    </r>
  </si>
  <si>
    <r>
      <t xml:space="preserve">There is a maximum ratio of 1 trainer to 8 trainees (or 2:16) for practical people handling sessions and 1 to 10 for inanimate load handling sessions </t>
    </r>
    <r>
      <rPr>
        <i/>
        <sz val="11"/>
        <color theme="1"/>
        <rFont val="Arial"/>
        <family val="2"/>
      </rPr>
      <t>(Reference section 1.4)</t>
    </r>
  </si>
  <si>
    <r>
      <t xml:space="preserve">Sufficient and appropriate equipment and training resources are provided to support the SMHPS training requirements </t>
    </r>
    <r>
      <rPr>
        <i/>
        <sz val="11"/>
        <color theme="1"/>
        <rFont val="Arial"/>
        <family val="2"/>
      </rPr>
      <t>(Reference section 1.1 and 1.4)</t>
    </r>
  </si>
  <si>
    <r>
      <t xml:space="preserve">A clear documented process for recording MH risk assessments and outcomes </t>
    </r>
    <r>
      <rPr>
        <i/>
        <sz val="11"/>
        <color theme="1"/>
        <rFont val="Arial"/>
        <family val="2"/>
      </rPr>
      <t>(Reference section 1.1, 1.2 and 3C)</t>
    </r>
  </si>
  <si>
    <r>
      <t xml:space="preserve">There is clear delegation of MH risk assessment responsibilities </t>
    </r>
    <r>
      <rPr>
        <i/>
        <sz val="11"/>
        <color theme="1"/>
        <rFont val="Arial"/>
        <family val="2"/>
      </rPr>
      <t>(Reference section 1.1, 1.2 and 3B.2)</t>
    </r>
  </si>
  <si>
    <r>
      <t xml:space="preserve">A suitable and sufficient education programme as informed by the SMHPS has been developed </t>
    </r>
    <r>
      <rPr>
        <i/>
        <sz val="11"/>
        <color theme="1"/>
        <rFont val="Arial"/>
        <family val="2"/>
      </rPr>
      <t>(Reference section 1.1)</t>
    </r>
  </si>
  <si>
    <r>
      <t xml:space="preserve">The organisation has an established process in place to ensure that new start employees do not undertake any higher risk handling activities until it has been identified whether they have undertaken foundation training </t>
    </r>
    <r>
      <rPr>
        <i/>
        <sz val="11"/>
        <color theme="1"/>
        <rFont val="Arial"/>
        <family val="2"/>
      </rPr>
      <t>(Reference section 1.1 and 1.4)</t>
    </r>
  </si>
  <si>
    <r>
      <t xml:space="preserve">Systems to identify learning needs of employees </t>
    </r>
    <r>
      <rPr>
        <i/>
        <sz val="11"/>
        <color theme="1"/>
        <rFont val="Arial"/>
        <family val="2"/>
      </rPr>
      <t>(Reference section 1.1  and 1.4)</t>
    </r>
  </si>
  <si>
    <r>
      <t xml:space="preserve">The organisation ensures that contracted external training providers (where used) meet the SMHPS standards </t>
    </r>
    <r>
      <rPr>
        <i/>
        <sz val="11"/>
        <color theme="1"/>
        <rFont val="Arial"/>
        <family val="2"/>
      </rPr>
      <t>(Reference section 1.6)</t>
    </r>
  </si>
  <si>
    <r>
      <t xml:space="preserve">Employee’s attendance at MH education is recorded </t>
    </r>
    <r>
      <rPr>
        <i/>
        <sz val="11"/>
        <color theme="1"/>
        <rFont val="Arial"/>
        <family val="2"/>
      </rPr>
      <t>(Reference section 1.5)</t>
    </r>
  </si>
  <si>
    <r>
      <t xml:space="preserve">Training is planned and recorded with reference to the guidance outlined in the SMHPS </t>
    </r>
    <r>
      <rPr>
        <i/>
        <sz val="11"/>
        <color theme="1"/>
        <rFont val="Arial"/>
        <family val="2"/>
      </rPr>
      <t>(Reference section 1.5 and 3C)</t>
    </r>
  </si>
  <si>
    <r>
      <t xml:space="preserve">There is a system in place to monitor and feedback training attendance, non-attendance and non-achievement of the learning outcomes within the organisation </t>
    </r>
    <r>
      <rPr>
        <i/>
        <sz val="11"/>
        <color theme="1"/>
        <rFont val="Arial"/>
        <family val="2"/>
      </rPr>
      <t>(Reference section 1.5)</t>
    </r>
  </si>
  <si>
    <r>
      <t xml:space="preserve">The organisation retains evidence of trainees’ attendance at foundation training modules to enable transfer of information between participating organisations </t>
    </r>
    <r>
      <rPr>
        <i/>
        <sz val="11"/>
        <color theme="1"/>
        <rFont val="Arial"/>
        <family val="2"/>
      </rPr>
      <t>(Reference section 1.5 and 3C)</t>
    </r>
  </si>
  <si>
    <r>
      <t xml:space="preserve">Suitable arrangements are in place to monitor practices within the workplace </t>
    </r>
    <r>
      <rPr>
        <i/>
        <sz val="11"/>
        <color theme="1"/>
        <rFont val="Arial"/>
        <family val="2"/>
      </rPr>
      <t>(Reference section 1.1 and 1.7 )</t>
    </r>
  </si>
  <si>
    <r>
      <t xml:space="preserve">Adverse incidents that result as a consequence of MH tasks or activities are reported, investigated, reviewed, and appropriate action taken, with lessons learnt communicated </t>
    </r>
    <r>
      <rPr>
        <i/>
        <sz val="11"/>
        <color theme="1"/>
        <rFont val="Arial"/>
        <family val="2"/>
      </rPr>
      <t>(Reference section 1.1 and 1.8)</t>
    </r>
  </si>
  <si>
    <r>
      <t xml:space="preserve">There is a support network within or available to the organisation for access by managers and employees which: </t>
    </r>
    <r>
      <rPr>
        <i/>
        <sz val="11"/>
        <color rgb="FF000000"/>
        <rFont val="Arial"/>
        <family val="2"/>
      </rPr>
      <t xml:space="preserve">(Reference section 1.1 and 1.7)
  - </t>
    </r>
    <r>
      <rPr>
        <sz val="12"/>
        <color rgb="FF000000"/>
        <rFont val="Arial"/>
        <family val="2"/>
      </rPr>
      <t>Supports MH education provided
  - Allows for monitoring of practice in the workplace
  - Allows for provision of advice for more complex handling situations
  - Enables employees to undertake safe practice</t>
    </r>
  </si>
  <si>
    <r>
      <t xml:space="preserve">A system is in place to audit and review the MH management arrangements and to ensure compliance with SMHPS guidance </t>
    </r>
    <r>
      <rPr>
        <i/>
        <sz val="11"/>
        <color theme="1"/>
        <rFont val="Arial"/>
        <family val="2"/>
      </rPr>
      <t>(Reference section 1.1  and 1.8)</t>
    </r>
  </si>
  <si>
    <r>
      <t xml:space="preserve">Length of training is commensurate with time scales set against each module </t>
    </r>
    <r>
      <rPr>
        <i/>
        <sz val="11"/>
        <color theme="1"/>
        <rFont val="Arial"/>
        <family val="2"/>
      </rPr>
      <t>(Reference section 2.2  to 2.7)</t>
    </r>
  </si>
  <si>
    <r>
      <t xml:space="preserve">There is a process in place to ascertain individuals fitness to engage in the practical aspects of training prior to participating </t>
    </r>
    <r>
      <rPr>
        <i/>
        <sz val="11"/>
        <color theme="1"/>
        <rFont val="Arial"/>
        <family val="2"/>
      </rPr>
      <t>(Reference section 1.5 and 3C)</t>
    </r>
  </si>
  <si>
    <r>
      <t xml:space="preserve">Foundation training contains standard elements as per SMHPS modules, as appropriate to needs </t>
    </r>
    <r>
      <rPr>
        <i/>
        <sz val="11"/>
        <color theme="1"/>
        <rFont val="Arial"/>
        <family val="2"/>
      </rPr>
      <t>(Reference section 2.2  to 2.7)</t>
    </r>
  </si>
  <si>
    <r>
      <t xml:space="preserve">Formal refresher/update education programme or competence assessment occurs at appropriate time intervals </t>
    </r>
    <r>
      <rPr>
        <i/>
        <sz val="11"/>
        <color theme="1"/>
        <rFont val="Arial"/>
        <family val="2"/>
      </rPr>
      <t>(Reference section 2.8)</t>
    </r>
  </si>
  <si>
    <r>
      <t xml:space="preserve">Systems are in place to assist in the identification of specific gaps in an individuals knowledge / skills which influences the need for refresher / update education </t>
    </r>
    <r>
      <rPr>
        <i/>
        <sz val="11"/>
        <color theme="1"/>
        <rFont val="Arial"/>
        <family val="2"/>
      </rPr>
      <t>(Reference section 1.4 and 2.8)</t>
    </r>
  </si>
  <si>
    <r>
      <t xml:space="preserve">The organisation’s MH documentation meets the minimum criteria in the SMHPS </t>
    </r>
    <r>
      <rPr>
        <i/>
        <sz val="11"/>
        <color theme="1"/>
        <rFont val="Arial"/>
        <family val="2"/>
      </rPr>
      <t>(Reference section 3C)</t>
    </r>
  </si>
  <si>
    <r>
      <t xml:space="preserve">The documentation is completed accurately </t>
    </r>
    <r>
      <rPr>
        <i/>
        <sz val="11"/>
        <color theme="1"/>
        <rFont val="Arial"/>
        <family val="2"/>
      </rPr>
      <t>(Reference section 3C)</t>
    </r>
  </si>
  <si>
    <t>Not Applicable</t>
  </si>
  <si>
    <t>Documented management arrangements and commitment</t>
  </si>
  <si>
    <t>Identified competent individuals</t>
  </si>
  <si>
    <t>Sufficient resources to implement strategy</t>
  </si>
  <si>
    <t>System to assess risk and identify controls</t>
  </si>
  <si>
    <t>System to identify needs and suitable and sufficient education programme</t>
  </si>
  <si>
    <t>System to audit, monitor and review incidents and practices</t>
  </si>
  <si>
    <t>Foundation learning that meets SMHPS aims and learning outcomes</t>
  </si>
  <si>
    <t>System of on-going assessment and / or education</t>
  </si>
  <si>
    <t>Organisational Audit Report</t>
  </si>
  <si>
    <t>SMHPS Organisational Audit</t>
  </si>
  <si>
    <t>Examples of evidence are given for each standard in a 'Comments' box.  Move your mouse over each standard to view. Please note these are only examples of some different types of documents you may wish to use to evidence compliance, depending on your type of organisation and systems.</t>
  </si>
  <si>
    <t xml:space="preserve">The audit should be conducted by a competent person from within the organisation with knowledge of manual handling (MH), or by an External or Internal Auditor appointed by the organisation. </t>
  </si>
  <si>
    <t xml:space="preserve">If a competent auditor, with no knowledge of MH is conducting the audit, a person from the organisation, knowledgeable in MH, should be present. </t>
  </si>
  <si>
    <t>Comments / Evidence</t>
  </si>
  <si>
    <t>The audit tool may be used to audit the whole organisation or an individual service.</t>
  </si>
  <si>
    <t>The assessor/auditor will indicate their assessment of compliance with each of the Standards by indicating ‘Yes’, ‘No’ or ‘Partial’.</t>
  </si>
  <si>
    <t>Completion of the Audit Details and SMHPS Organisational Audit sheets will generate the final compliance score on the Organisational Audit Report sheet.</t>
  </si>
  <si>
    <t>The scoring will be:   Yes = 2 / Partial = 1 / No = 0 (where "Not Applicable" is selected this will be removed from the final score).</t>
  </si>
  <si>
    <t>Go to Audit - Next Page</t>
  </si>
  <si>
    <t>Got to Audit Report - Next Page</t>
  </si>
  <si>
    <t>Record training in line with SMHPS</t>
  </si>
  <si>
    <t>Documentation meets minimum criteria identified in SMHPS</t>
  </si>
  <si>
    <t>SMHPS Compliance Level</t>
  </si>
  <si>
    <t>Response</t>
  </si>
  <si>
    <t>Rationale</t>
  </si>
  <si>
    <t>Nil Compliance</t>
  </si>
  <si>
    <r>
      <t>·</t>
    </r>
    <r>
      <rPr>
        <sz val="7"/>
        <color theme="1"/>
        <rFont val="Times New Roman"/>
        <family val="1"/>
      </rPr>
      <t xml:space="preserve">    </t>
    </r>
    <r>
      <rPr>
        <sz val="12"/>
        <color theme="1"/>
        <rFont val="Arial"/>
        <family val="2"/>
      </rPr>
      <t>No compliance anywhere in the organisation with any of the requirements set by the criterion.</t>
    </r>
  </si>
  <si>
    <t>Partial - Low Compliance</t>
  </si>
  <si>
    <t>1 - 29%</t>
  </si>
  <si>
    <r>
      <t>·</t>
    </r>
    <r>
      <rPr>
        <sz val="7"/>
        <color theme="1"/>
        <rFont val="Times New Roman"/>
        <family val="1"/>
      </rPr>
      <t xml:space="preserve">    </t>
    </r>
    <r>
      <rPr>
        <sz val="12"/>
        <color theme="1"/>
        <rFont val="Arial"/>
        <family val="2"/>
      </rPr>
      <t>A low degree of organisation wide compliance with the requirements set by the criterion</t>
    </r>
  </si>
  <si>
    <r>
      <t>·</t>
    </r>
    <r>
      <rPr>
        <sz val="7"/>
        <color theme="1"/>
        <rFont val="Times New Roman"/>
        <family val="1"/>
      </rPr>
      <t xml:space="preserve">    </t>
    </r>
    <r>
      <rPr>
        <sz val="12"/>
        <color theme="1"/>
        <rFont val="Arial"/>
        <family val="2"/>
      </rPr>
      <t>Demonstrable evidence that a start has been made towards compliance in some or all parts of the organisation</t>
    </r>
  </si>
  <si>
    <r>
      <t>·</t>
    </r>
    <r>
      <rPr>
        <sz val="7"/>
        <color theme="1"/>
        <rFont val="Times New Roman"/>
        <family val="1"/>
      </rPr>
      <t xml:space="preserve">    </t>
    </r>
    <r>
      <rPr>
        <sz val="12"/>
        <color theme="1"/>
        <rFont val="Arial"/>
        <family val="2"/>
      </rPr>
      <t>Percentage of compliance based on professional judgement by competent persons as part of the self-assessment process</t>
    </r>
  </si>
  <si>
    <t>Partial -  Moderate Compliance</t>
  </si>
  <si>
    <t>30 - 69%</t>
  </si>
  <si>
    <r>
      <t>·</t>
    </r>
    <r>
      <rPr>
        <sz val="7"/>
        <color theme="1"/>
        <rFont val="Times New Roman"/>
        <family val="1"/>
      </rPr>
      <t xml:space="preserve">    </t>
    </r>
    <r>
      <rPr>
        <sz val="12"/>
        <color theme="1"/>
        <rFont val="Arial"/>
        <family val="2"/>
      </rPr>
      <t>A moderate degree of organisation wide compliance with the requirements set by the criterion</t>
    </r>
  </si>
  <si>
    <r>
      <t>·</t>
    </r>
    <r>
      <rPr>
        <sz val="7"/>
        <color theme="1"/>
        <rFont val="Times New Roman"/>
        <family val="1"/>
      </rPr>
      <t xml:space="preserve">    </t>
    </r>
    <r>
      <rPr>
        <sz val="12"/>
        <color theme="1"/>
        <rFont val="Arial"/>
        <family val="2"/>
      </rPr>
      <t>Demonstrable evidence that work is ongoing across most parts of the organisation to achieve compliance, though some directorates or departments may be in the very early stages of compliance</t>
    </r>
  </si>
  <si>
    <t>Partial - High Compliance</t>
  </si>
  <si>
    <t>70 - 99%</t>
  </si>
  <si>
    <r>
      <t>·</t>
    </r>
    <r>
      <rPr>
        <sz val="7"/>
        <color theme="1"/>
        <rFont val="Times New Roman"/>
        <family val="1"/>
      </rPr>
      <t xml:space="preserve">    </t>
    </r>
    <r>
      <rPr>
        <sz val="12"/>
        <color theme="1"/>
        <rFont val="Arial"/>
        <family val="2"/>
      </rPr>
      <t>Substantive organisation wide compliance with all requirements set by the criterion</t>
    </r>
  </si>
  <si>
    <r>
      <t>·</t>
    </r>
    <r>
      <rPr>
        <sz val="7"/>
        <color theme="1"/>
        <rFont val="Times New Roman"/>
        <family val="1"/>
      </rPr>
      <t xml:space="preserve">    </t>
    </r>
    <r>
      <rPr>
        <sz val="12"/>
        <color theme="1"/>
        <rFont val="Arial"/>
        <family val="2"/>
      </rPr>
      <t>Demonstrable evidence that most parts of the organisation are meeting most of the requirements set by the criterion</t>
    </r>
  </si>
  <si>
    <r>
      <t>·</t>
    </r>
    <r>
      <rPr>
        <sz val="7"/>
        <color theme="1"/>
        <rFont val="Times New Roman"/>
        <family val="1"/>
      </rPr>
      <t xml:space="preserve">    </t>
    </r>
    <r>
      <rPr>
        <sz val="12"/>
        <color theme="1"/>
        <rFont val="Arial"/>
        <family val="2"/>
      </rPr>
      <t>Only minor non-compliance requiring, in the main, minor action</t>
    </r>
  </si>
  <si>
    <t>Full Compliance</t>
  </si>
  <si>
    <r>
      <t>·</t>
    </r>
    <r>
      <rPr>
        <sz val="7"/>
        <color theme="1"/>
        <rFont val="Times New Roman"/>
        <family val="1"/>
      </rPr>
      <t xml:space="preserve">    </t>
    </r>
    <r>
      <rPr>
        <sz val="12"/>
        <color theme="1"/>
        <rFont val="Arial"/>
        <family val="2"/>
      </rPr>
      <t>Full compliance across the whole organisation with all requirements set by the criterion.</t>
    </r>
  </si>
  <si>
    <t>The scoring of the audit is important to provide a robust indication of overall compliance for benchmarking purposes and for demonstrating improvement over time. At the same time, it is important to recognise that it is the action planning and implementation processes resulting from self assessment against the audit that dictates its success. Therefore, when auditors are presenting their reports recommendations should be provided identifying what actions are required</t>
  </si>
  <si>
    <t>Scoring guidelines for manual handling compliance audit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</si>
</sst>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Arial"/>
      <family val="2"/>
    </font>
    <font>
      <b/>
      <sz val="12"/>
      <color theme="1"/>
      <name val="Arial"/>
      <family val="2"/>
    </font>
    <font>
      <b/>
      <sz val="12"/>
      <color theme="1"/>
      <name val="Calibri"/>
      <family val="2"/>
      <scheme val="minor"/>
    </font>
    <font>
      <sz val="11"/>
      <color theme="1"/>
      <name val="Calibri"/>
      <family val="2"/>
      <scheme val="minor"/>
    </font>
    <font>
      <b/>
      <sz val="11"/>
      <color theme="1"/>
      <name val="Calibri"/>
      <family val="2"/>
      <scheme val="minor"/>
    </font>
    <font>
      <sz val="12"/>
      <color rgb="FF000000"/>
      <name val="Arial"/>
      <family val="2"/>
    </font>
    <font>
      <b/>
      <sz val="14"/>
      <color theme="1"/>
      <name val="Calibri"/>
      <family val="2"/>
      <scheme val="minor"/>
    </font>
    <font>
      <sz val="14"/>
      <color theme="1"/>
      <name val="Calibri"/>
      <family val="2"/>
      <scheme val="minor"/>
    </font>
    <font>
      <sz val="10"/>
      <color indexed="81"/>
      <name val="Tahoma"/>
      <family val="2"/>
    </font>
    <font>
      <b/>
      <sz val="10"/>
      <color indexed="81"/>
      <name val="Tahoma"/>
      <family val="2"/>
    </font>
    <font>
      <b/>
      <sz val="14"/>
      <color theme="4" tint="-0.249977111117893"/>
      <name val="Calibri"/>
      <family val="2"/>
      <scheme val="minor"/>
    </font>
    <font>
      <sz val="12"/>
      <color theme="1"/>
      <name val="Calibri"/>
      <family val="2"/>
      <scheme val="minor"/>
    </font>
    <font>
      <i/>
      <sz val="11"/>
      <color theme="1"/>
      <name val="Arial"/>
      <family val="2"/>
    </font>
    <font>
      <b/>
      <sz val="12"/>
      <name val="Calibri"/>
      <family val="2"/>
      <scheme val="minor"/>
    </font>
    <font>
      <b/>
      <sz val="18"/>
      <name val="Calibri"/>
      <family val="2"/>
      <scheme val="minor"/>
    </font>
    <font>
      <sz val="11"/>
      <color theme="1"/>
      <name val="Arial"/>
      <family val="2"/>
    </font>
    <font>
      <i/>
      <sz val="11"/>
      <color rgb="FF000000"/>
      <name val="Arial"/>
      <family val="2"/>
    </font>
    <font>
      <b/>
      <sz val="14"/>
      <color theme="1"/>
      <name val="Arial"/>
      <family val="2"/>
    </font>
    <font>
      <b/>
      <sz val="16"/>
      <color theme="1"/>
      <name val="Arial"/>
      <family val="2"/>
    </font>
    <font>
      <sz val="14"/>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2"/>
      <color theme="4" tint="-0.249977111117893"/>
      <name val="Calibri"/>
      <family val="2"/>
      <scheme val="minor"/>
    </font>
    <font>
      <b/>
      <sz val="14"/>
      <name val="Calibri"/>
      <family val="2"/>
      <scheme val="minor"/>
    </font>
    <font>
      <sz val="10"/>
      <color theme="1"/>
      <name val="Symbol"/>
      <family val="1"/>
      <charset val="2"/>
    </font>
    <font>
      <sz val="7"/>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rgb="FFF3F3F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4" fillId="0" borderId="0" applyFont="0" applyFill="0" applyBorder="0" applyAlignment="0" applyProtection="0"/>
    <xf numFmtId="0" fontId="22" fillId="0" borderId="0" applyNumberFormat="0" applyFill="0" applyBorder="0" applyAlignment="0" applyProtection="0"/>
  </cellStyleXfs>
  <cellXfs count="111">
    <xf numFmtId="0" fontId="0" fillId="0" borderId="0" xfId="0"/>
    <xf numFmtId="0" fontId="5" fillId="0" borderId="0" xfId="0" applyFont="1"/>
    <xf numFmtId="0" fontId="0" fillId="0" borderId="0" xfId="0" applyAlignment="1">
      <alignment wrapText="1"/>
    </xf>
    <xf numFmtId="0" fontId="8" fillId="0" borderId="0" xfId="0" applyFont="1"/>
    <xf numFmtId="0" fontId="11" fillId="0" borderId="0" xfId="0" applyFont="1" applyAlignment="1">
      <alignment horizontal="right"/>
    </xf>
    <xf numFmtId="0" fontId="5" fillId="0" borderId="2" xfId="0" applyFont="1" applyBorder="1" applyAlignment="1">
      <alignment horizontal="center" vertical="center"/>
    </xf>
    <xf numFmtId="0" fontId="12" fillId="0" borderId="0" xfId="0" applyFont="1" applyAlignment="1">
      <alignment vertical="center"/>
    </xf>
    <xf numFmtId="0" fontId="12" fillId="0" borderId="0" xfId="0" applyFont="1"/>
    <xf numFmtId="0" fontId="12" fillId="0" borderId="0" xfId="0" applyFont="1" applyAlignment="1">
      <alignment wrapText="1"/>
    </xf>
    <xf numFmtId="0" fontId="12" fillId="0" borderId="0" xfId="0" applyFont="1" applyBorder="1" applyAlignment="1">
      <alignment vertical="center" wrapText="1" shrinkToFit="1"/>
    </xf>
    <xf numFmtId="0" fontId="0" fillId="2" borderId="0" xfId="0" applyFill="1" applyBorder="1"/>
    <xf numFmtId="0" fontId="3" fillId="2" borderId="1" xfId="0" applyFont="1" applyFill="1" applyBorder="1" applyAlignment="1">
      <alignment horizontal="center" vertical="center"/>
    </xf>
    <xf numFmtId="0" fontId="2" fillId="2" borderId="0" xfId="0" applyFont="1" applyFill="1" applyBorder="1"/>
    <xf numFmtId="0" fontId="2" fillId="2" borderId="0" xfId="0" applyFont="1" applyFill="1" applyBorder="1" applyAlignment="1"/>
    <xf numFmtId="0" fontId="2" fillId="2" borderId="0" xfId="0" applyFont="1" applyFill="1" applyBorder="1" applyAlignment="1">
      <alignment vertical="top"/>
    </xf>
    <xf numFmtId="0" fontId="8" fillId="0" borderId="0" xfId="0" applyFont="1" applyAlignment="1">
      <alignment horizontal="center"/>
    </xf>
    <xf numFmtId="0" fontId="0" fillId="0" borderId="0" xfId="0" applyAlignment="1">
      <alignment horizontal="center" vertical="center"/>
    </xf>
    <xf numFmtId="0" fontId="1" fillId="0" borderId="7" xfId="0" applyFont="1" applyBorder="1" applyAlignment="1">
      <alignment vertical="center" wrapText="1"/>
    </xf>
    <xf numFmtId="0" fontId="5" fillId="0" borderId="10" xfId="0" applyFont="1" applyBorder="1" applyAlignment="1">
      <alignment horizontal="center" vertical="center"/>
    </xf>
    <xf numFmtId="0" fontId="2" fillId="2" borderId="3" xfId="0" applyFont="1" applyFill="1" applyBorder="1" applyAlignment="1"/>
    <xf numFmtId="0" fontId="2" fillId="2" borderId="3" xfId="0" applyFont="1" applyFill="1" applyBorder="1" applyAlignment="1">
      <alignment wrapText="1"/>
    </xf>
    <xf numFmtId="0" fontId="2" fillId="2" borderId="4" xfId="0" applyFont="1" applyFill="1" applyBorder="1" applyAlignment="1">
      <alignment wrapText="1"/>
    </xf>
    <xf numFmtId="0" fontId="1" fillId="0" borderId="13" xfId="0" applyFont="1" applyBorder="1" applyAlignment="1">
      <alignment vertical="center" wrapText="1"/>
    </xf>
    <xf numFmtId="0" fontId="0" fillId="0" borderId="10" xfId="0" applyBorder="1" applyAlignment="1">
      <alignment horizontal="center" vertical="center"/>
    </xf>
    <xf numFmtId="0" fontId="7" fillId="0" borderId="10" xfId="0" applyFont="1" applyBorder="1" applyAlignment="1">
      <alignment horizontal="center" vertical="center"/>
    </xf>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10" xfId="0" applyFont="1" applyBorder="1" applyAlignment="1">
      <alignment horizontal="center" vertical="center" wrapText="1"/>
    </xf>
    <xf numFmtId="9" fontId="1" fillId="0" borderId="10" xfId="1"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vertical="center" wrapText="1"/>
    </xf>
    <xf numFmtId="0" fontId="2" fillId="2"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9" fontId="19" fillId="2" borderId="10" xfId="1" applyFont="1" applyFill="1" applyBorder="1" applyAlignment="1">
      <alignment horizontal="center" vertical="center" wrapText="1"/>
    </xf>
    <xf numFmtId="0" fontId="14" fillId="2" borderId="0" xfId="0" applyFont="1" applyFill="1" applyAlignment="1">
      <alignment horizontal="left" vertical="center" indent="1"/>
    </xf>
    <xf numFmtId="49" fontId="12" fillId="0" borderId="0" xfId="0" applyNumberFormat="1" applyFont="1" applyBorder="1" applyAlignment="1">
      <alignment vertical="center" wrapText="1" shrinkToFit="1"/>
    </xf>
    <xf numFmtId="0" fontId="12" fillId="2" borderId="10" xfId="0" applyFont="1" applyFill="1" applyBorder="1" applyAlignment="1">
      <alignment vertical="center" wrapText="1"/>
    </xf>
    <xf numFmtId="1" fontId="18" fillId="2" borderId="10" xfId="0" applyNumberFormat="1" applyFont="1" applyFill="1" applyBorder="1" applyAlignment="1">
      <alignment horizontal="center" vertical="center" wrapText="1"/>
    </xf>
    <xf numFmtId="49" fontId="8" fillId="0" borderId="0" xfId="0" applyNumberFormat="1" applyFont="1" applyBorder="1" applyAlignment="1">
      <alignment horizontal="left" vertical="center" wrapText="1" indent="2" shrinkToFit="1"/>
    </xf>
    <xf numFmtId="0" fontId="21" fillId="0" borderId="0" xfId="0" applyFont="1"/>
    <xf numFmtId="0" fontId="21" fillId="0" borderId="0" xfId="0" applyFont="1" applyAlignment="1">
      <alignment vertical="top" wrapText="1"/>
    </xf>
    <xf numFmtId="0" fontId="0" fillId="0" borderId="0" xfId="0" applyAlignment="1">
      <alignment vertical="top"/>
    </xf>
    <xf numFmtId="0" fontId="23" fillId="0" borderId="0" xfId="2" applyFont="1" applyAlignment="1">
      <alignment vertical="top"/>
    </xf>
    <xf numFmtId="0" fontId="12" fillId="0" borderId="0" xfId="0" applyFont="1" applyAlignment="1"/>
    <xf numFmtId="0" fontId="12" fillId="0" borderId="10" xfId="0" applyFont="1" applyBorder="1" applyAlignment="1" applyProtection="1">
      <alignment vertical="center" wrapText="1" shrinkToFit="1"/>
      <protection locked="0"/>
    </xf>
    <xf numFmtId="14" fontId="12" fillId="0" borderId="10" xfId="0" applyNumberFormat="1" applyFont="1" applyBorder="1" applyAlignment="1" applyProtection="1">
      <alignment horizontal="left" vertical="center"/>
      <protection locked="0"/>
    </xf>
    <xf numFmtId="0" fontId="12" fillId="0" borderId="10" xfId="0" applyFont="1" applyBorder="1" applyAlignment="1" applyProtection="1">
      <alignment vertical="center"/>
      <protection locked="0"/>
    </xf>
    <xf numFmtId="0" fontId="7" fillId="0" borderId="1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0" fillId="0" borderId="12" xfId="0" applyBorder="1" applyAlignment="1" applyProtection="1">
      <alignment horizontal="left" vertical="top" wrapText="1"/>
      <protection locked="0"/>
    </xf>
    <xf numFmtId="0" fontId="7" fillId="0" borderId="1" xfId="0" applyFont="1" applyBorder="1" applyAlignment="1" applyProtection="1">
      <alignment horizontal="center" vertical="center"/>
      <protection locked="0"/>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0" borderId="12" xfId="0" applyFont="1" applyBorder="1" applyAlignment="1" applyProtection="1">
      <alignment horizontal="left" vertical="top" wrapText="1"/>
      <protection locked="0"/>
    </xf>
    <xf numFmtId="0" fontId="12" fillId="0" borderId="12" xfId="0" applyFont="1" applyBorder="1" applyAlignment="1" applyProtection="1">
      <alignment vertical="top" wrapText="1"/>
      <protection locked="0"/>
    </xf>
    <xf numFmtId="0" fontId="12" fillId="0" borderId="14" xfId="0" applyFont="1" applyBorder="1" applyAlignment="1" applyProtection="1">
      <alignment horizontal="left" vertical="top" wrapText="1"/>
      <protection locked="0"/>
    </xf>
    <xf numFmtId="49" fontId="12" fillId="0" borderId="14" xfId="0" applyNumberFormat="1" applyFont="1" applyBorder="1" applyAlignment="1" applyProtection="1">
      <alignment vertical="top" wrapText="1"/>
      <protection locked="0"/>
    </xf>
    <xf numFmtId="0" fontId="12" fillId="0" borderId="8" xfId="0" applyFont="1" applyBorder="1" applyAlignment="1" applyProtection="1">
      <alignment horizontal="left" vertical="top" wrapText="1"/>
      <protection locked="0"/>
    </xf>
    <xf numFmtId="0" fontId="5" fillId="0" borderId="15" xfId="0" applyFont="1" applyBorder="1" applyAlignment="1">
      <alignment horizontal="center" vertical="center"/>
    </xf>
    <xf numFmtId="0" fontId="1" fillId="0" borderId="16" xfId="0" applyFont="1" applyBorder="1" applyAlignment="1">
      <alignment vertical="center" wrapText="1"/>
    </xf>
    <xf numFmtId="0" fontId="0" fillId="0" borderId="4" xfId="0" applyBorder="1" applyAlignment="1" applyProtection="1">
      <alignment horizontal="left" vertical="top" wrapText="1"/>
      <protection locked="0"/>
    </xf>
    <xf numFmtId="14" fontId="20" fillId="0" borderId="0" xfId="0" applyNumberFormat="1" applyFont="1" applyFill="1" applyAlignment="1">
      <alignment horizontal="left" vertical="top" indent="2"/>
    </xf>
    <xf numFmtId="0" fontId="11" fillId="0" borderId="0" xfId="0" applyFont="1" applyFill="1" applyAlignment="1">
      <alignment horizontal="right" vertical="center"/>
    </xf>
    <xf numFmtId="0" fontId="1" fillId="0" borderId="0" xfId="0" applyFont="1" applyFill="1" applyBorder="1" applyAlignment="1">
      <alignment horizontal="center" vertical="center" wrapText="1"/>
    </xf>
    <xf numFmtId="0" fontId="0" fillId="0" borderId="0" xfId="0" applyBorder="1" applyAlignment="1">
      <alignment vertical="center" wrapText="1"/>
    </xf>
    <xf numFmtId="0" fontId="3" fillId="0" borderId="0" xfId="0" applyFont="1"/>
    <xf numFmtId="0" fontId="2" fillId="3" borderId="1" xfId="0" applyFont="1" applyFill="1" applyBorder="1" applyAlignment="1">
      <alignment horizontal="center" wrapText="1"/>
    </xf>
    <xf numFmtId="0" fontId="2" fillId="3" borderId="17" xfId="0" applyFont="1" applyFill="1" applyBorder="1" applyAlignment="1">
      <alignment horizontal="center" wrapText="1"/>
    </xf>
    <xf numFmtId="0" fontId="26" fillId="0" borderId="17" xfId="0" applyFont="1" applyBorder="1" applyAlignment="1">
      <alignment horizontal="left" wrapText="1" indent="1"/>
    </xf>
    <xf numFmtId="0" fontId="26" fillId="0" borderId="21" xfId="0" applyFont="1" applyBorder="1" applyAlignment="1">
      <alignment horizontal="left" wrapText="1" indent="1"/>
    </xf>
    <xf numFmtId="0" fontId="26" fillId="0" borderId="20" xfId="0" applyFont="1" applyBorder="1" applyAlignment="1">
      <alignment horizontal="left" wrapText="1" indent="1"/>
    </xf>
    <xf numFmtId="0" fontId="2" fillId="0" borderId="1" xfId="0" applyFont="1" applyBorder="1" applyAlignment="1">
      <alignment vertical="center" wrapText="1"/>
    </xf>
    <xf numFmtId="9" fontId="1" fillId="0" borderId="17" xfId="0" applyNumberFormat="1" applyFont="1" applyBorder="1" applyAlignment="1">
      <alignment horizontal="center" vertical="center" wrapText="1"/>
    </xf>
    <xf numFmtId="0" fontId="2" fillId="0" borderId="18" xfId="0" applyFont="1" applyBorder="1" applyAlignment="1">
      <alignment vertical="center" wrapText="1"/>
    </xf>
    <xf numFmtId="9" fontId="1" fillId="0" borderId="20" xfId="0" applyNumberFormat="1" applyFont="1" applyBorder="1" applyAlignment="1">
      <alignment horizontal="center" vertical="center" wrapText="1"/>
    </xf>
    <xf numFmtId="0" fontId="2" fillId="0" borderId="0" xfId="0" applyFont="1"/>
    <xf numFmtId="0" fontId="22" fillId="0" borderId="0" xfId="2" applyAlignment="1">
      <alignment vertical="top"/>
    </xf>
    <xf numFmtId="0" fontId="22" fillId="0" borderId="0" xfId="2" applyAlignment="1">
      <alignment horizontal="right"/>
    </xf>
    <xf numFmtId="0" fontId="22" fillId="0" borderId="0" xfId="2" applyAlignment="1">
      <alignment horizontal="right" wrapText="1"/>
    </xf>
    <xf numFmtId="0" fontId="22" fillId="0" borderId="0" xfId="2"/>
    <xf numFmtId="0" fontId="22" fillId="0" borderId="0" xfId="2" applyAlignment="1"/>
    <xf numFmtId="0" fontId="22" fillId="0" borderId="0" xfId="2" applyAlignment="1">
      <alignment wrapText="1"/>
    </xf>
    <xf numFmtId="0" fontId="15"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right" vertical="top"/>
    </xf>
    <xf numFmtId="49" fontId="12" fillId="0" borderId="0" xfId="0" applyNumberFormat="1" applyFont="1" applyBorder="1" applyAlignment="1">
      <alignment horizontal="left" vertical="center" wrapText="1" indent="1" shrinkToFit="1"/>
    </xf>
    <xf numFmtId="0" fontId="25" fillId="0" borderId="0" xfId="0" applyNumberFormat="1" applyFont="1" applyFill="1" applyAlignment="1">
      <alignment horizontal="center" vertical="center"/>
    </xf>
    <xf numFmtId="0" fontId="24" fillId="0" borderId="0" xfId="0" applyFont="1" applyFill="1" applyAlignment="1">
      <alignment horizontal="right" vertical="center"/>
    </xf>
    <xf numFmtId="0" fontId="1" fillId="0" borderId="0" xfId="0" applyFont="1" applyAlignment="1">
      <alignment horizontal="left" vertical="top" wrapText="1"/>
    </xf>
    <xf numFmtId="0" fontId="2" fillId="0" borderId="11" xfId="0" applyFont="1" applyBorder="1" applyAlignment="1">
      <alignment vertical="center"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cellXfs>
  <cellStyles count="3">
    <cellStyle name="Hyperlink" xfId="2" builtinId="8"/>
    <cellStyle name="Normal" xfId="0" builtinId="0"/>
    <cellStyle name="Percent" xfId="1" builtinId="5"/>
  </cellStyles>
  <dxfs count="6">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dxf>
    <dxf>
      <font>
        <color theme="0"/>
      </font>
    </dxf>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mhf.co.uk/application-for-smh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107950</xdr:colOff>
      <xdr:row>8</xdr:row>
      <xdr:rowOff>44450</xdr:rowOff>
    </xdr:from>
    <xdr:to>
      <xdr:col>2</xdr:col>
      <xdr:colOff>514350</xdr:colOff>
      <xdr:row>16</xdr:row>
      <xdr:rowOff>120650</xdr:rowOff>
    </xdr:to>
    <xdr:sp macro="" textlink="">
      <xdr:nvSpPr>
        <xdr:cNvPr id="2" name="TextBox 1"/>
        <xdr:cNvSpPr txBox="1"/>
      </xdr:nvSpPr>
      <xdr:spPr>
        <a:xfrm>
          <a:off x="107950" y="1619250"/>
          <a:ext cx="6089650" cy="16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The purpose of the audit tool is to ensure that participating organisations can demonstrate compliance with the principles and guidance in the Scottish Manual Handling Passport Scheme (SMHPS).  Although participation in the SMHPS is not compulsory, implementation of the guidance contained in it may be taken into account by health and safety inspectors when seeking demonstrations of compliance with the relevant legal requirements.</a:t>
          </a:r>
        </a:p>
        <a:p>
          <a:endParaRPr lang="en-GB"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Completion of the Audit is required for entry on to the SMHPS Register. Please</a:t>
          </a:r>
          <a:r>
            <a:rPr lang="en-GB" sz="1200" baseline="0">
              <a:solidFill>
                <a:schemeClr val="dk1"/>
              </a:solidFill>
              <a:effectLst/>
              <a:latin typeface="+mn-lt"/>
              <a:ea typeface="+mn-ea"/>
              <a:cs typeface="+mn-cs"/>
            </a:rPr>
            <a:t> see the</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website</a:t>
          </a:r>
        </a:p>
      </xdr:txBody>
    </xdr:sp>
    <xdr:clientData/>
  </xdr:twoCellAnchor>
  <xdr:twoCellAnchor editAs="oneCell">
    <xdr:from>
      <xdr:col>0</xdr:col>
      <xdr:colOff>31750</xdr:colOff>
      <xdr:row>0</xdr:row>
      <xdr:rowOff>0</xdr:rowOff>
    </xdr:from>
    <xdr:to>
      <xdr:col>1</xdr:col>
      <xdr:colOff>372846</xdr:colOff>
      <xdr:row>8</xdr:row>
      <xdr:rowOff>107950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0"/>
          <a:ext cx="1236446" cy="1682750"/>
        </a:xfrm>
        <a:prstGeom prst="rect">
          <a:avLst/>
        </a:prstGeom>
      </xdr:spPr>
    </xdr:pic>
    <xdr:clientData/>
  </xdr:twoCellAnchor>
  <xdr:twoCellAnchor>
    <xdr:from>
      <xdr:col>1</xdr:col>
      <xdr:colOff>546100</xdr:colOff>
      <xdr:row>0</xdr:row>
      <xdr:rowOff>120650</xdr:rowOff>
    </xdr:from>
    <xdr:to>
      <xdr:col>1</xdr:col>
      <xdr:colOff>3968750</xdr:colOff>
      <xdr:row>8</xdr:row>
      <xdr:rowOff>31750</xdr:rowOff>
    </xdr:to>
    <xdr:sp macro="" textlink="">
      <xdr:nvSpPr>
        <xdr:cNvPr id="5" name="TextBox 4"/>
        <xdr:cNvSpPr txBox="1"/>
      </xdr:nvSpPr>
      <xdr:spPr>
        <a:xfrm>
          <a:off x="1701800" y="120650"/>
          <a:ext cx="342265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aseline="0"/>
            <a:t>The Scottish Manual Handling Passport Scheme</a:t>
          </a:r>
        </a:p>
        <a:p>
          <a:pPr algn="ctr"/>
          <a:endParaRPr lang="en-GB" sz="800" baseline="0"/>
        </a:p>
        <a:p>
          <a:pPr algn="ctr"/>
          <a:r>
            <a:rPr lang="en-GB" sz="2000" baseline="0"/>
            <a:t>Compliance Audit Tool</a:t>
          </a:r>
          <a:endParaRPr lang="en-GB" sz="2000"/>
        </a:p>
      </xdr:txBody>
    </xdr:sp>
    <xdr:clientData/>
  </xdr:twoCellAnchor>
  <xdr:twoCellAnchor>
    <xdr:from>
      <xdr:col>0</xdr:col>
      <xdr:colOff>114300</xdr:colOff>
      <xdr:row>14</xdr:row>
      <xdr:rowOff>171450</xdr:rowOff>
    </xdr:from>
    <xdr:to>
      <xdr:col>1</xdr:col>
      <xdr:colOff>1752599</xdr:colOff>
      <xdr:row>16</xdr:row>
      <xdr:rowOff>38100</xdr:rowOff>
    </xdr:to>
    <xdr:sp macro="" textlink="">
      <xdr:nvSpPr>
        <xdr:cNvPr id="6" name="TextBox 5">
          <a:hlinkClick xmlns:r="http://schemas.openxmlformats.org/officeDocument/2006/relationships" r:id="rId2"/>
        </xdr:cNvPr>
        <xdr:cNvSpPr txBox="1"/>
      </xdr:nvSpPr>
      <xdr:spPr>
        <a:xfrm>
          <a:off x="114300" y="2971800"/>
          <a:ext cx="2533649"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rgbClr val="0000FF"/>
              </a:solidFill>
              <a:latin typeface="+mn-lt"/>
              <a:ea typeface="+mn-ea"/>
              <a:cs typeface="+mn-cs"/>
            </a:rPr>
            <a:t>Scottish Manual Handling Forum (</a:t>
          </a:r>
          <a:r>
            <a:rPr lang="en-GB" sz="1100" u="sng">
              <a:solidFill>
                <a:srgbClr val="0000FF"/>
              </a:solidFill>
              <a:latin typeface="+mn-lt"/>
              <a:ea typeface="+mn-ea"/>
              <a:cs typeface="+mn-cs"/>
            </a:rPr>
            <a:t>SMHF</a:t>
          </a:r>
          <a:r>
            <a:rPr lang="en-GB" sz="1100">
              <a:solidFill>
                <a:srgbClr val="0000FF"/>
              </a:solidFill>
              <a:latin typeface="+mn-lt"/>
              <a:ea typeface="+mn-ea"/>
              <a:cs typeface="+mn-cs"/>
            </a:rPr>
            <a:t>)</a:t>
          </a:r>
          <a:endParaRPr lang="en-GB" sz="11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1211046</xdr:colOff>
      <xdr:row>4</xdr:row>
      <xdr:rowOff>133350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843" y="0"/>
          <a:ext cx="1211046" cy="1682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8:B45"/>
  <sheetViews>
    <sheetView showGridLines="0" showRowColHeaders="0" showRuler="0" view="pageLayout" topLeftCell="A7" zoomScaleNormal="100" workbookViewId="0">
      <selection activeCell="A25" sqref="A25"/>
    </sheetView>
  </sheetViews>
  <sheetFormatPr defaultRowHeight="15.5" x14ac:dyDescent="0.35"/>
  <cols>
    <col min="1" max="1" width="12.54296875" style="44" customWidth="1"/>
    <col min="2" max="2" width="66.81640625" customWidth="1"/>
  </cols>
  <sheetData>
    <row r="18" spans="1:2" s="42" customFormat="1" ht="21.65" customHeight="1" x14ac:dyDescent="0.35">
      <c r="A18" s="77" t="s">
        <v>27</v>
      </c>
    </row>
    <row r="19" spans="1:2" ht="31" x14ac:dyDescent="0.35">
      <c r="A19" s="81"/>
      <c r="B19" s="41" t="s">
        <v>82</v>
      </c>
    </row>
    <row r="20" spans="1:2" ht="8.15" customHeight="1" x14ac:dyDescent="0.35">
      <c r="A20" s="77"/>
      <c r="B20" s="2"/>
    </row>
    <row r="21" spans="1:2" ht="46.5" x14ac:dyDescent="0.35">
      <c r="A21" s="77"/>
      <c r="B21" s="41" t="s">
        <v>79</v>
      </c>
    </row>
    <row r="22" spans="1:2" ht="8.15" customHeight="1" x14ac:dyDescent="0.35">
      <c r="A22" s="43"/>
      <c r="B22" s="41"/>
    </row>
    <row r="23" spans="1:2" ht="46.5" x14ac:dyDescent="0.35">
      <c r="A23" s="43"/>
      <c r="B23" s="41" t="s">
        <v>80</v>
      </c>
    </row>
    <row r="24" spans="1:2" ht="10.5" customHeight="1" x14ac:dyDescent="0.35">
      <c r="A24" s="43"/>
    </row>
    <row r="25" spans="1:2" s="42" customFormat="1" ht="21.65" customHeight="1" x14ac:dyDescent="0.35">
      <c r="A25" s="80" t="s">
        <v>77</v>
      </c>
    </row>
    <row r="26" spans="1:2" ht="31" x14ac:dyDescent="0.35">
      <c r="A26" s="43"/>
      <c r="B26" s="41" t="s">
        <v>83</v>
      </c>
    </row>
    <row r="27" spans="1:2" ht="8.15" customHeight="1" x14ac:dyDescent="0.35">
      <c r="B27" s="41"/>
    </row>
    <row r="28" spans="1:2" ht="77.5" x14ac:dyDescent="0.35">
      <c r="A28" s="43"/>
      <c r="B28" s="41" t="s">
        <v>78</v>
      </c>
    </row>
    <row r="29" spans="1:2" x14ac:dyDescent="0.35">
      <c r="A29" s="43"/>
      <c r="B29" s="41"/>
    </row>
    <row r="30" spans="1:2" ht="12.65" customHeight="1" x14ac:dyDescent="0.35">
      <c r="A30" s="43"/>
      <c r="B30" s="41"/>
    </row>
    <row r="31" spans="1:2" s="42" customFormat="1" ht="21.65" customHeight="1" x14ac:dyDescent="0.35">
      <c r="A31" s="77" t="s">
        <v>76</v>
      </c>
      <c r="B31" s="41"/>
    </row>
    <row r="32" spans="1:2" ht="46.5" x14ac:dyDescent="0.35">
      <c r="A32" s="81"/>
      <c r="B32" s="8" t="s">
        <v>84</v>
      </c>
    </row>
    <row r="33" spans="2:2" ht="8.15" customHeight="1" x14ac:dyDescent="0.35">
      <c r="B33" s="7"/>
    </row>
    <row r="34" spans="2:2" ht="31" x14ac:dyDescent="0.35">
      <c r="B34" s="8" t="s">
        <v>85</v>
      </c>
    </row>
    <row r="42" spans="2:2" x14ac:dyDescent="0.35">
      <c r="B42" s="40"/>
    </row>
    <row r="43" spans="2:2" x14ac:dyDescent="0.35">
      <c r="B43" s="40"/>
    </row>
    <row r="45" spans="2:2" x14ac:dyDescent="0.35">
      <c r="B45" s="40"/>
    </row>
  </sheetData>
  <sheetProtection password="D6FE" sheet="1" objects="1" scenarios="1"/>
  <hyperlinks>
    <hyperlink ref="A18" location="'Audit Details'!A1" display="Audit Details"/>
    <hyperlink ref="A25" location="'SMHPS Organisational Audit'!A1" display="SMHPS Organisational Audit"/>
    <hyperlink ref="A31" location="'Organisational Audit Report'!A1" display="Organisational Audit Report"/>
    <hyperlink ref="A18:A21" location="'Audit Details'!A1" display="Audit Details"/>
    <hyperlink ref="A31:A32" location="'Organisational Audit Report'!A1" display="Organisational Audit Report"/>
  </hyperlinks>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C27"/>
  <sheetViews>
    <sheetView showGridLines="0" showRowColHeaders="0" showRuler="0" showWhiteSpace="0" view="pageLayout" zoomScale="110" zoomScaleNormal="100" zoomScalePageLayoutView="110" workbookViewId="0">
      <selection activeCell="C25" sqref="C25"/>
    </sheetView>
  </sheetViews>
  <sheetFormatPr defaultRowHeight="18.5" x14ac:dyDescent="0.45"/>
  <cols>
    <col min="2" max="2" width="37.1796875" bestFit="1" customWidth="1"/>
    <col min="3" max="3" width="41.7265625" style="3" customWidth="1"/>
    <col min="4" max="4" width="10.81640625" customWidth="1"/>
    <col min="5" max="5" width="14.81640625" customWidth="1"/>
  </cols>
  <sheetData>
    <row r="1" spans="2:3" ht="34.5" customHeight="1" x14ac:dyDescent="0.45"/>
    <row r="2" spans="2:3" ht="34.5" customHeight="1" x14ac:dyDescent="0.45"/>
    <row r="3" spans="2:3" ht="34.5" customHeight="1" x14ac:dyDescent="0.45"/>
    <row r="4" spans="2:3" x14ac:dyDescent="0.45">
      <c r="C4" s="4" t="s">
        <v>27</v>
      </c>
    </row>
    <row r="6" spans="2:3" ht="34" customHeight="1" x14ac:dyDescent="0.35">
      <c r="B6" s="83" t="s">
        <v>23</v>
      </c>
      <c r="C6" s="83"/>
    </row>
    <row r="7" spans="2:3" ht="12.65" customHeight="1" x14ac:dyDescent="0.45"/>
    <row r="8" spans="2:3" s="6" customFormat="1" ht="23.15" customHeight="1" x14ac:dyDescent="0.35">
      <c r="B8" s="35" t="s">
        <v>25</v>
      </c>
      <c r="C8" s="45"/>
    </row>
    <row r="9" spans="2:3" s="7" customFormat="1" ht="12.65" customHeight="1" x14ac:dyDescent="0.35"/>
    <row r="10" spans="2:3" s="6" customFormat="1" ht="23.15" customHeight="1" x14ac:dyDescent="0.35">
      <c r="B10" s="35" t="s">
        <v>14</v>
      </c>
      <c r="C10" s="46"/>
    </row>
    <row r="11" spans="2:3" s="7" customFormat="1" ht="12.65" customHeight="1" x14ac:dyDescent="0.35"/>
    <row r="12" spans="2:3" s="6" customFormat="1" ht="23.15" customHeight="1" x14ac:dyDescent="0.35">
      <c r="B12" s="35" t="s">
        <v>15</v>
      </c>
      <c r="C12" s="47"/>
    </row>
    <row r="13" spans="2:3" s="7" customFormat="1" ht="12.65" customHeight="1" x14ac:dyDescent="0.35"/>
    <row r="14" spans="2:3" s="6" customFormat="1" ht="23.15" customHeight="1" x14ac:dyDescent="0.35">
      <c r="B14" s="35" t="s">
        <v>24</v>
      </c>
      <c r="C14" s="45"/>
    </row>
    <row r="15" spans="2:3" s="7" customFormat="1" ht="12.65" customHeight="1" x14ac:dyDescent="0.35">
      <c r="B15" s="8"/>
    </row>
    <row r="16" spans="2:3" s="6" customFormat="1" ht="23.15" customHeight="1" x14ac:dyDescent="0.35">
      <c r="B16" s="35" t="s">
        <v>16</v>
      </c>
      <c r="C16" s="47"/>
    </row>
    <row r="17" spans="2:3" s="7" customFormat="1" ht="12.65" customHeight="1" x14ac:dyDescent="0.35"/>
    <row r="18" spans="2:3" s="6" customFormat="1" ht="23.15" customHeight="1" x14ac:dyDescent="0.35">
      <c r="B18" s="35" t="s">
        <v>26</v>
      </c>
      <c r="C18" s="45"/>
    </row>
    <row r="19" spans="2:3" s="7" customFormat="1" ht="12.65" customHeight="1" x14ac:dyDescent="0.35">
      <c r="B19" s="9"/>
      <c r="C19" s="9"/>
    </row>
    <row r="20" spans="2:3" s="6" customFormat="1" ht="23.15" customHeight="1" x14ac:dyDescent="0.35">
      <c r="B20" s="35" t="s">
        <v>18</v>
      </c>
      <c r="C20" s="47"/>
    </row>
    <row r="21" spans="2:3" s="7" customFormat="1" ht="12.65" customHeight="1" x14ac:dyDescent="0.35"/>
    <row r="22" spans="2:3" s="6" customFormat="1" ht="23.15" customHeight="1" x14ac:dyDescent="0.35">
      <c r="B22" s="35" t="s">
        <v>17</v>
      </c>
      <c r="C22" s="47"/>
    </row>
    <row r="23" spans="2:3" s="7" customFormat="1" ht="12.65" customHeight="1" x14ac:dyDescent="0.35"/>
    <row r="24" spans="2:3" s="6" customFormat="1" ht="23.15" customHeight="1" x14ac:dyDescent="0.35">
      <c r="B24" s="35"/>
      <c r="C24" s="35"/>
    </row>
    <row r="25" spans="2:3" s="7" customFormat="1" ht="15.5" x14ac:dyDescent="0.35">
      <c r="C25" s="78" t="s">
        <v>86</v>
      </c>
    </row>
    <row r="26" spans="2:3" s="7" customFormat="1" ht="15.5" x14ac:dyDescent="0.35"/>
    <row r="27" spans="2:3" s="7" customFormat="1" ht="15.5" x14ac:dyDescent="0.35"/>
  </sheetData>
  <sheetProtection password="D6FE" sheet="1" objects="1" scenarios="1"/>
  <mergeCells count="1">
    <mergeCell ref="B6:C6"/>
  </mergeCells>
  <dataValidations count="2">
    <dataValidation type="list" allowBlank="1" showInputMessage="1" showErrorMessage="1" sqref="C22">
      <formula1>Scope_of_Audit</formula1>
    </dataValidation>
    <dataValidation type="list" allowBlank="1" showInputMessage="1" showErrorMessage="1" sqref="C12">
      <formula1>Type_of_Audit</formula1>
    </dataValidation>
  </dataValidations>
  <hyperlinks>
    <hyperlink ref="C25" location="'SMHPS Organisational Audit'!A1" display="Go to Audit - Next Page"/>
  </hyperlinks>
  <pageMargins left="0.7" right="0.7" top="0.75" bottom="0.75" header="0.3" footer="0.3"/>
  <pageSetup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2:E63"/>
  <sheetViews>
    <sheetView showGridLines="0" showRowColHeaders="0" tabSelected="1" showRuler="0" view="pageLayout" topLeftCell="B4" zoomScaleNormal="100" workbookViewId="0">
      <selection activeCell="D16" sqref="D16"/>
    </sheetView>
  </sheetViews>
  <sheetFormatPr defaultRowHeight="18.5" x14ac:dyDescent="0.45"/>
  <cols>
    <col min="1" max="1" width="5.81640625" style="1" customWidth="1"/>
    <col min="2" max="2" width="83.7265625" customWidth="1"/>
    <col min="3" max="3" width="16.7265625" style="15" bestFit="1" customWidth="1"/>
    <col min="4" max="4" width="66.7265625" style="2" customWidth="1"/>
    <col min="5" max="5" width="15.1796875" style="16" hidden="1" customWidth="1"/>
  </cols>
  <sheetData>
    <row r="2" spans="1:5" ht="16" thickBot="1" x14ac:dyDescent="0.4">
      <c r="A2" s="84">
        <v>1</v>
      </c>
      <c r="B2" s="90" t="s">
        <v>32</v>
      </c>
      <c r="C2" s="90"/>
      <c r="D2" s="92"/>
      <c r="E2" s="16" t="s">
        <v>39</v>
      </c>
    </row>
    <row r="3" spans="1:5" ht="16" thickBot="1" x14ac:dyDescent="0.4">
      <c r="A3" s="85"/>
      <c r="B3" s="12" t="s">
        <v>33</v>
      </c>
      <c r="C3" s="11" t="s">
        <v>3</v>
      </c>
      <c r="D3" s="52" t="s">
        <v>81</v>
      </c>
    </row>
    <row r="4" spans="1:5" ht="31.5" thickBot="1" x14ac:dyDescent="0.4">
      <c r="A4" s="5">
        <v>1.1000000000000001</v>
      </c>
      <c r="B4" s="17" t="s">
        <v>40</v>
      </c>
      <c r="C4" s="48"/>
      <c r="D4" s="55"/>
      <c r="E4" s="23">
        <f>IF(C4="Yes", 2, IF(C4="Partial",1,  0))</f>
        <v>0</v>
      </c>
    </row>
    <row r="5" spans="1:5" ht="30.5" thickBot="1" x14ac:dyDescent="0.4">
      <c r="A5" s="18">
        <v>1.2</v>
      </c>
      <c r="B5" s="17" t="s">
        <v>38</v>
      </c>
      <c r="C5" s="49"/>
      <c r="D5" s="57"/>
      <c r="E5" s="23">
        <f>IF(C5="Yes", 2, IF(C5="Partial",1,  0))</f>
        <v>0</v>
      </c>
    </row>
    <row r="6" spans="1:5" x14ac:dyDescent="0.45">
      <c r="E6" s="24">
        <f>SUM(E4:E5)</f>
        <v>0</v>
      </c>
    </row>
    <row r="7" spans="1:5" ht="16" thickBot="1" x14ac:dyDescent="0.4">
      <c r="A7" s="84">
        <v>2</v>
      </c>
      <c r="B7" s="97" t="s">
        <v>4</v>
      </c>
      <c r="C7" s="19"/>
      <c r="D7" s="21"/>
    </row>
    <row r="8" spans="1:5" ht="16" thickBot="1" x14ac:dyDescent="0.4">
      <c r="A8" s="85"/>
      <c r="B8" s="98"/>
      <c r="C8" s="11" t="s">
        <v>3</v>
      </c>
      <c r="D8" s="53" t="s">
        <v>81</v>
      </c>
    </row>
    <row r="9" spans="1:5" ht="31.5" thickBot="1" x14ac:dyDescent="0.4">
      <c r="A9" s="5">
        <v>2.1</v>
      </c>
      <c r="B9" s="17" t="s">
        <v>41</v>
      </c>
      <c r="C9" s="48"/>
      <c r="D9" s="54"/>
      <c r="E9" s="23">
        <f>IF(C9="Yes", 2, IF(C9="Partial",1,  0))</f>
        <v>0</v>
      </c>
    </row>
    <row r="10" spans="1:5" ht="31.5" thickBot="1" x14ac:dyDescent="0.4">
      <c r="A10" s="18">
        <v>2.2000000000000002</v>
      </c>
      <c r="B10" s="17" t="s">
        <v>42</v>
      </c>
      <c r="C10" s="51"/>
      <c r="D10" s="56"/>
      <c r="E10" s="23">
        <f>IF(C10="Yes", 2, IF(C10="Partial",1,  0))</f>
        <v>0</v>
      </c>
    </row>
    <row r="11" spans="1:5" x14ac:dyDescent="0.45">
      <c r="E11" s="24">
        <f>SUM(E9:E10)</f>
        <v>0</v>
      </c>
    </row>
    <row r="12" spans="1:5" ht="16" thickBot="1" x14ac:dyDescent="0.4">
      <c r="A12" s="84">
        <v>3</v>
      </c>
      <c r="B12" s="90" t="s">
        <v>30</v>
      </c>
      <c r="C12" s="90"/>
      <c r="D12" s="92"/>
    </row>
    <row r="13" spans="1:5" ht="16" thickBot="1" x14ac:dyDescent="0.4">
      <c r="A13" s="85"/>
      <c r="B13" s="13" t="s">
        <v>31</v>
      </c>
      <c r="C13" s="11" t="s">
        <v>3</v>
      </c>
      <c r="D13" s="53" t="s">
        <v>81</v>
      </c>
    </row>
    <row r="14" spans="1:5" ht="30.5" thickBot="1" x14ac:dyDescent="0.4">
      <c r="A14" s="5">
        <v>3.1</v>
      </c>
      <c r="B14" s="17" t="s">
        <v>43</v>
      </c>
      <c r="C14" s="51"/>
      <c r="D14" s="58"/>
      <c r="E14" s="23">
        <f>IF(C14="Yes", 2, IF(C14="Partial",1,  0))</f>
        <v>0</v>
      </c>
    </row>
    <row r="15" spans="1:5" ht="46" thickBot="1" x14ac:dyDescent="0.4">
      <c r="A15" s="5">
        <v>3.2</v>
      </c>
      <c r="B15" s="17" t="s">
        <v>44</v>
      </c>
      <c r="C15" s="51"/>
      <c r="D15" s="58"/>
      <c r="E15" s="23">
        <f>IF(C15="Yes", 2, IF(C15="Partial",1,  0))</f>
        <v>0</v>
      </c>
    </row>
    <row r="16" spans="1:5" ht="31.5" thickBot="1" x14ac:dyDescent="0.4">
      <c r="A16" s="18">
        <v>3.3</v>
      </c>
      <c r="B16" s="17" t="s">
        <v>45</v>
      </c>
      <c r="C16" s="51"/>
      <c r="D16" s="58"/>
      <c r="E16" s="23">
        <f>IF(C16="Yes", 2, IF(C16="Partial",1,  0))</f>
        <v>0</v>
      </c>
    </row>
    <row r="17" spans="1:5" x14ac:dyDescent="0.45">
      <c r="E17" s="24">
        <f>SUM(E14:E16)</f>
        <v>0</v>
      </c>
    </row>
    <row r="18" spans="1:5" ht="16" thickBot="1" x14ac:dyDescent="0.4">
      <c r="A18" s="84">
        <v>4</v>
      </c>
      <c r="B18" s="95" t="s">
        <v>8</v>
      </c>
      <c r="C18" s="95"/>
      <c r="D18" s="96"/>
    </row>
    <row r="19" spans="1:5" ht="16" thickBot="1" x14ac:dyDescent="0.4">
      <c r="A19" s="85"/>
      <c r="B19" s="10"/>
      <c r="C19" s="11" t="s">
        <v>3</v>
      </c>
      <c r="D19" s="53" t="s">
        <v>81</v>
      </c>
    </row>
    <row r="20" spans="1:5" ht="30.5" thickBot="1" x14ac:dyDescent="0.4">
      <c r="A20" s="18">
        <v>4.0999999999999996</v>
      </c>
      <c r="B20" s="17" t="s">
        <v>46</v>
      </c>
      <c r="C20" s="48"/>
      <c r="D20" s="54"/>
      <c r="E20" s="23">
        <f>IF(C20="Yes", 2, IF(C20="Partial",1,  0))</f>
        <v>0</v>
      </c>
    </row>
    <row r="21" spans="1:5" ht="30.5" thickBot="1" x14ac:dyDescent="0.4">
      <c r="A21" s="18">
        <v>4.2</v>
      </c>
      <c r="B21" s="17" t="s">
        <v>47</v>
      </c>
      <c r="C21" s="51"/>
      <c r="D21" s="56"/>
      <c r="E21" s="23">
        <f>IF(C21="Yes", 2, IF(C21="Partial",1,  0))</f>
        <v>0</v>
      </c>
    </row>
    <row r="22" spans="1:5" x14ac:dyDescent="0.45">
      <c r="E22" s="24">
        <f>SUM(E20:E21)</f>
        <v>0</v>
      </c>
    </row>
    <row r="23" spans="1:5" ht="16" thickBot="1" x14ac:dyDescent="0.4">
      <c r="A23" s="84">
        <v>5</v>
      </c>
      <c r="B23" s="90" t="s">
        <v>34</v>
      </c>
      <c r="C23" s="90"/>
      <c r="D23" s="92"/>
    </row>
    <row r="24" spans="1:5" ht="16" thickBot="1" x14ac:dyDescent="0.4">
      <c r="A24" s="85"/>
      <c r="B24" s="13" t="s">
        <v>35</v>
      </c>
      <c r="C24" s="11" t="s">
        <v>3</v>
      </c>
      <c r="D24" s="53" t="s">
        <v>81</v>
      </c>
    </row>
    <row r="25" spans="1:5" ht="31.5" thickBot="1" x14ac:dyDescent="0.4">
      <c r="A25" s="18">
        <v>5.0999999999999996</v>
      </c>
      <c r="B25" s="17" t="s">
        <v>48</v>
      </c>
      <c r="C25" s="48"/>
      <c r="D25" s="54"/>
      <c r="E25" s="23">
        <f>IF(C25="Yes", 2, IF(C25="Partial",1,  0))</f>
        <v>0</v>
      </c>
    </row>
    <row r="26" spans="1:5" s="2" customFormat="1" ht="61.5" thickBot="1" x14ac:dyDescent="0.4">
      <c r="A26" s="18">
        <v>5.2</v>
      </c>
      <c r="B26" s="17" t="s">
        <v>49</v>
      </c>
      <c r="C26" s="48"/>
      <c r="D26" s="54"/>
      <c r="E26" s="23">
        <f>IF(C26="Yes", 2, IF(C26="Partial",1,  0))</f>
        <v>0</v>
      </c>
    </row>
    <row r="27" spans="1:5" ht="19" thickBot="1" x14ac:dyDescent="0.4">
      <c r="A27" s="18">
        <v>5.3</v>
      </c>
      <c r="B27" s="17" t="s">
        <v>50</v>
      </c>
      <c r="C27" s="48"/>
      <c r="D27" s="54"/>
      <c r="E27" s="23">
        <f>IF(C27="Yes", 2, IF(C27="Partial",1,  0))</f>
        <v>0</v>
      </c>
    </row>
    <row r="28" spans="1:5" ht="31.5" thickBot="1" x14ac:dyDescent="0.4">
      <c r="A28" s="18">
        <v>5.4</v>
      </c>
      <c r="B28" s="17" t="s">
        <v>51</v>
      </c>
      <c r="C28" s="51"/>
      <c r="D28" s="56"/>
      <c r="E28" s="23">
        <f>IF(C28="Yes",2,IF(C28="Partial",1,0))</f>
        <v>0</v>
      </c>
    </row>
    <row r="29" spans="1:5" x14ac:dyDescent="0.45">
      <c r="E29" s="24">
        <f>SUM(E25:E28)</f>
        <v>0</v>
      </c>
    </row>
    <row r="30" spans="1:5" ht="16" thickBot="1" x14ac:dyDescent="0.4">
      <c r="A30" s="84">
        <v>6</v>
      </c>
      <c r="B30" s="90" t="s">
        <v>9</v>
      </c>
      <c r="C30" s="20"/>
      <c r="D30" s="21"/>
    </row>
    <row r="31" spans="1:5" ht="16" thickBot="1" x14ac:dyDescent="0.4">
      <c r="A31" s="85"/>
      <c r="B31" s="91"/>
      <c r="C31" s="11" t="s">
        <v>3</v>
      </c>
      <c r="D31" s="53" t="s">
        <v>81</v>
      </c>
    </row>
    <row r="32" spans="1:5" ht="19" thickBot="1" x14ac:dyDescent="0.4">
      <c r="A32" s="18">
        <v>6.1</v>
      </c>
      <c r="B32" s="17" t="s">
        <v>52</v>
      </c>
      <c r="C32" s="48"/>
      <c r="D32" s="54"/>
      <c r="E32" s="23">
        <f>IF(C32="Yes", 2, IF(C32="Partial",1,  0))</f>
        <v>0</v>
      </c>
    </row>
    <row r="33" spans="1:5" ht="31.5" thickBot="1" x14ac:dyDescent="0.4">
      <c r="A33" s="18">
        <v>6.2</v>
      </c>
      <c r="B33" s="17" t="s">
        <v>53</v>
      </c>
      <c r="C33" s="48"/>
      <c r="D33" s="54"/>
      <c r="E33" s="23">
        <f>IF(C33="Yes", 2, IF(C33="Partial",1,  0))</f>
        <v>0</v>
      </c>
    </row>
    <row r="34" spans="1:5" ht="46" thickBot="1" x14ac:dyDescent="0.4">
      <c r="A34" s="18">
        <v>6.3</v>
      </c>
      <c r="B34" s="17" t="s">
        <v>54</v>
      </c>
      <c r="C34" s="48"/>
      <c r="D34" s="54"/>
      <c r="E34" s="23">
        <f>IF(C34="Yes", 2, IF(C34="Partial",1,  0))</f>
        <v>0</v>
      </c>
    </row>
    <row r="35" spans="1:5" ht="46" thickBot="1" x14ac:dyDescent="0.4">
      <c r="A35" s="18">
        <v>6.4</v>
      </c>
      <c r="B35" s="22" t="s">
        <v>55</v>
      </c>
      <c r="C35" s="51"/>
      <c r="D35" s="56"/>
      <c r="E35" s="23">
        <f>IF(C35="Yes", 2, IF(C35="Partial",1,  0))</f>
        <v>0</v>
      </c>
    </row>
    <row r="36" spans="1:5" x14ac:dyDescent="0.45">
      <c r="E36" s="24">
        <f>SUM(E32:E35)</f>
        <v>0</v>
      </c>
    </row>
    <row r="37" spans="1:5" ht="16" thickBot="1" x14ac:dyDescent="0.4">
      <c r="A37" s="84">
        <v>7</v>
      </c>
      <c r="B37" s="90" t="s">
        <v>10</v>
      </c>
      <c r="C37" s="90"/>
      <c r="D37" s="92"/>
    </row>
    <row r="38" spans="1:5" ht="16" thickBot="1" x14ac:dyDescent="0.4">
      <c r="A38" s="85"/>
      <c r="B38" s="10"/>
      <c r="C38" s="11" t="s">
        <v>3</v>
      </c>
      <c r="D38" s="53" t="s">
        <v>81</v>
      </c>
    </row>
    <row r="39" spans="1:5" ht="30.5" thickBot="1" x14ac:dyDescent="0.4">
      <c r="A39" s="18">
        <v>7.1</v>
      </c>
      <c r="B39" s="22" t="s">
        <v>56</v>
      </c>
      <c r="C39" s="48"/>
      <c r="D39" s="54"/>
      <c r="E39" s="23">
        <f>IF(C39="Yes", 2, IF(C39="Partial",1,  0))</f>
        <v>0</v>
      </c>
    </row>
    <row r="40" spans="1:5" ht="47" thickBot="1" x14ac:dyDescent="0.4">
      <c r="A40" s="18">
        <v>7.2</v>
      </c>
      <c r="B40" s="22" t="s">
        <v>57</v>
      </c>
      <c r="C40" s="48"/>
      <c r="D40" s="54"/>
      <c r="E40" s="23">
        <f t="shared" ref="E40:E42" si="0">IF(C40="Yes", 2, IF(C40="Partial",1,  0))</f>
        <v>0</v>
      </c>
    </row>
    <row r="41" spans="1:5" ht="93.5" thickBot="1" x14ac:dyDescent="0.4">
      <c r="A41" s="18">
        <v>7.3</v>
      </c>
      <c r="B41" s="22" t="s">
        <v>58</v>
      </c>
      <c r="C41" s="48"/>
      <c r="D41" s="54"/>
      <c r="E41" s="23">
        <f t="shared" si="0"/>
        <v>0</v>
      </c>
    </row>
    <row r="42" spans="1:5" ht="31.5" thickBot="1" x14ac:dyDescent="0.4">
      <c r="A42" s="18">
        <v>7.4</v>
      </c>
      <c r="B42" s="22" t="s">
        <v>59</v>
      </c>
      <c r="C42" s="51"/>
      <c r="D42" s="56"/>
      <c r="E42" s="23">
        <f t="shared" si="0"/>
        <v>0</v>
      </c>
    </row>
    <row r="43" spans="1:5" x14ac:dyDescent="0.45">
      <c r="E43" s="24">
        <f>SUM(E39:E42)</f>
        <v>0</v>
      </c>
    </row>
    <row r="44" spans="1:5" ht="16" thickBot="1" x14ac:dyDescent="0.4">
      <c r="A44" s="84">
        <v>8</v>
      </c>
      <c r="B44" s="90" t="s">
        <v>11</v>
      </c>
      <c r="C44" s="90"/>
      <c r="D44" s="92"/>
    </row>
    <row r="45" spans="1:5" ht="16" thickBot="1" x14ac:dyDescent="0.4">
      <c r="A45" s="85"/>
      <c r="B45" s="10"/>
      <c r="C45" s="11" t="s">
        <v>3</v>
      </c>
      <c r="D45" s="53" t="s">
        <v>81</v>
      </c>
    </row>
    <row r="46" spans="1:5" ht="30.5" thickBot="1" x14ac:dyDescent="0.4">
      <c r="A46" s="18">
        <v>8.1</v>
      </c>
      <c r="B46" s="22" t="s">
        <v>60</v>
      </c>
      <c r="C46" s="48"/>
      <c r="D46" s="54"/>
      <c r="E46" s="23">
        <f t="shared" ref="E46:E48" si="1">IF(C46="Yes", 2, IF(C46="Partial",1,  0))</f>
        <v>0</v>
      </c>
    </row>
    <row r="47" spans="1:5" ht="31.5" thickBot="1" x14ac:dyDescent="0.4">
      <c r="A47" s="18">
        <v>8.1999999999999993</v>
      </c>
      <c r="B47" s="22" t="s">
        <v>61</v>
      </c>
      <c r="C47" s="48"/>
      <c r="D47" s="54"/>
      <c r="E47" s="23">
        <f t="shared" si="1"/>
        <v>0</v>
      </c>
    </row>
    <row r="48" spans="1:5" ht="31.5" thickBot="1" x14ac:dyDescent="0.4">
      <c r="A48" s="18">
        <v>8.3000000000000007</v>
      </c>
      <c r="B48" s="22" t="s">
        <v>62</v>
      </c>
      <c r="C48" s="51"/>
      <c r="D48" s="58"/>
      <c r="E48" s="23">
        <f t="shared" si="1"/>
        <v>0</v>
      </c>
    </row>
    <row r="49" spans="1:5" x14ac:dyDescent="0.45">
      <c r="E49" s="24">
        <f>SUM(E46:E48)</f>
        <v>0</v>
      </c>
    </row>
    <row r="50" spans="1:5" ht="16" thickBot="1" x14ac:dyDescent="0.4">
      <c r="A50" s="84">
        <v>9</v>
      </c>
      <c r="B50" s="93" t="s">
        <v>36</v>
      </c>
      <c r="C50" s="93"/>
      <c r="D50" s="94"/>
    </row>
    <row r="51" spans="1:5" ht="16" thickBot="1" x14ac:dyDescent="0.4">
      <c r="A51" s="85"/>
      <c r="B51" s="14" t="s">
        <v>37</v>
      </c>
      <c r="C51" s="11" t="s">
        <v>3</v>
      </c>
      <c r="D51" s="53" t="s">
        <v>81</v>
      </c>
    </row>
    <row r="52" spans="1:5" ht="31.5" thickBot="1" x14ac:dyDescent="0.4">
      <c r="A52" s="18">
        <v>9.1</v>
      </c>
      <c r="B52" s="22" t="s">
        <v>63</v>
      </c>
      <c r="C52" s="48"/>
      <c r="D52" s="54"/>
      <c r="E52" s="23">
        <f t="shared" ref="E52:E53" si="2">IF(C52="Yes", 2, IF(C52="Partial",1,  0))</f>
        <v>0</v>
      </c>
    </row>
    <row r="53" spans="1:5" ht="46" thickBot="1" x14ac:dyDescent="0.4">
      <c r="A53" s="18">
        <v>9.1999999999999993</v>
      </c>
      <c r="B53" s="22" t="s">
        <v>64</v>
      </c>
      <c r="C53" s="51"/>
      <c r="D53" s="58"/>
      <c r="E53" s="23">
        <f t="shared" si="2"/>
        <v>0</v>
      </c>
    </row>
    <row r="54" spans="1:5" x14ac:dyDescent="0.45">
      <c r="E54" s="24">
        <f>SUM(E52:E53)</f>
        <v>0</v>
      </c>
    </row>
    <row r="55" spans="1:5" ht="16" thickBot="1" x14ac:dyDescent="0.4">
      <c r="A55" s="84">
        <v>10</v>
      </c>
      <c r="B55" s="90" t="s">
        <v>12</v>
      </c>
      <c r="C55" s="90"/>
      <c r="D55" s="92"/>
    </row>
    <row r="56" spans="1:5" ht="16" thickBot="1" x14ac:dyDescent="0.4">
      <c r="A56" s="85"/>
      <c r="B56" s="10"/>
      <c r="C56" s="11" t="s">
        <v>3</v>
      </c>
      <c r="D56" s="53" t="s">
        <v>81</v>
      </c>
    </row>
    <row r="57" spans="1:5" ht="30.5" thickBot="1" x14ac:dyDescent="0.4">
      <c r="A57" s="18">
        <v>10.1</v>
      </c>
      <c r="B57" s="22" t="s">
        <v>65</v>
      </c>
      <c r="C57" s="48"/>
      <c r="D57" s="50"/>
      <c r="E57" s="23">
        <f t="shared" ref="E57:E58" si="3">IF(C57="Yes", 2, IF(C57="Partial",1,  0))</f>
        <v>0</v>
      </c>
    </row>
    <row r="58" spans="1:5" ht="19" thickBot="1" x14ac:dyDescent="0.4">
      <c r="A58" s="59">
        <v>10.199999999999999</v>
      </c>
      <c r="B58" s="60" t="s">
        <v>66</v>
      </c>
      <c r="C58" s="51"/>
      <c r="D58" s="61"/>
      <c r="E58" s="23">
        <f t="shared" si="3"/>
        <v>0</v>
      </c>
    </row>
    <row r="59" spans="1:5" x14ac:dyDescent="0.35">
      <c r="A59" s="86"/>
      <c r="B59" s="87"/>
      <c r="C59" s="88"/>
      <c r="D59" s="89"/>
      <c r="E59" s="24">
        <f>SUM(E57:E58)</f>
        <v>0</v>
      </c>
    </row>
    <row r="61" spans="1:5" x14ac:dyDescent="0.45">
      <c r="D61" s="79" t="s">
        <v>87</v>
      </c>
    </row>
    <row r="62" spans="1:5" x14ac:dyDescent="0.45">
      <c r="D62" s="82"/>
    </row>
    <row r="63" spans="1:5" x14ac:dyDescent="0.45">
      <c r="D63" s="82"/>
    </row>
  </sheetData>
  <sheetProtection password="D6FE" sheet="1" objects="1" scenarios="1" formatCells="0" formatRows="0"/>
  <mergeCells count="21">
    <mergeCell ref="B2:D2"/>
    <mergeCell ref="B18:D18"/>
    <mergeCell ref="B12:D12"/>
    <mergeCell ref="B7:B8"/>
    <mergeCell ref="B23:D23"/>
    <mergeCell ref="A30:A31"/>
    <mergeCell ref="A37:A38"/>
    <mergeCell ref="A59:D59"/>
    <mergeCell ref="A2:A3"/>
    <mergeCell ref="A44:A45"/>
    <mergeCell ref="A50:A51"/>
    <mergeCell ref="A55:A56"/>
    <mergeCell ref="A12:A13"/>
    <mergeCell ref="A7:A8"/>
    <mergeCell ref="A18:A19"/>
    <mergeCell ref="A23:A24"/>
    <mergeCell ref="B30:B31"/>
    <mergeCell ref="B37:D37"/>
    <mergeCell ref="B55:D55"/>
    <mergeCell ref="B50:D50"/>
    <mergeCell ref="B44:D44"/>
  </mergeCells>
  <dataValidations count="5">
    <dataValidation type="list" showInputMessage="1" showErrorMessage="1" errorTitle="Invalid Response" error="Please select your answer from the drop-down list" sqref="C57:C58 C52:C53 C14:C16 C20:C21 C25:C27 C32:C35 C39:C42 C46:C48 C10">
      <formula1>YesNoPartial</formula1>
    </dataValidation>
    <dataValidation type="list" allowBlank="1" showInputMessage="1" showErrorMessage="1" sqref="C28">
      <formula1>YesNoPartialNA</formula1>
    </dataValidation>
    <dataValidation type="list" showInputMessage="1" showErrorMessage="1" errorTitle="Invalid Response" error="Please select your answer from the drop-down list" sqref="C5">
      <formula1>YesNoPartial</formula1>
    </dataValidation>
    <dataValidation type="list" showInputMessage="1" showErrorMessage="1" errorTitle="Invalid Response" error="Please select your answer from the drop-down list" sqref="C9">
      <formula1>YesNoPartial</formula1>
    </dataValidation>
    <dataValidation type="list" showInputMessage="1" showErrorMessage="1" errorTitle="Invalid Response" error="Please select your answer from the drop-down list" sqref="C4">
      <formula1>YesNoPartial</formula1>
    </dataValidation>
  </dataValidations>
  <hyperlinks>
    <hyperlink ref="D61" location="'Organisational Audit Report'!A1" display="Got to Audit Report - Next Page"/>
    <hyperlink ref="D61:D63" location="'Organisational Audit Report'!A1" display="Got to Audit Report - Next Page"/>
  </hyperlinks>
  <pageMargins left="0.62992125984251968" right="0.23622047244094491" top="0.74803149606299213" bottom="0.74803149606299213" header="0.31496062992125984" footer="0.31496062992125984"/>
  <pageSetup paperSize="9" scale="75" orientation="landscape" r:id="rId1"/>
  <headerFooter>
    <oddHeader>&amp;C&amp;18Scottish Manual Handling Passport Scheme 2014 Organisational Audit</oddHeader>
    <oddFooter>&amp;L&amp;A&amp;R&amp;P of &amp;N</oddFooter>
  </headerFooter>
  <rowBreaks count="2" manualBreakCount="2">
    <brk id="21" max="16383" man="1"/>
    <brk id="4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G24"/>
  <sheetViews>
    <sheetView showGridLines="0" showRowColHeaders="0" showRuler="0" view="pageLayout" zoomScaleNormal="100" workbookViewId="0">
      <selection activeCell="H13" sqref="H13"/>
    </sheetView>
  </sheetViews>
  <sheetFormatPr defaultRowHeight="14.5" x14ac:dyDescent="0.35"/>
  <cols>
    <col min="1" max="1" width="12.81640625" customWidth="1"/>
    <col min="2" max="2" width="11.453125" style="25" customWidth="1"/>
    <col min="3" max="3" width="57.54296875" style="26" customWidth="1"/>
    <col min="4" max="4" width="13" style="27" bestFit="1" customWidth="1"/>
    <col min="5" max="5" width="13.81640625" style="16" customWidth="1"/>
    <col min="6" max="6" width="11.453125" style="27" bestFit="1" customWidth="1"/>
    <col min="8" max="8" width="8.7265625" customWidth="1"/>
  </cols>
  <sheetData>
    <row r="1" spans="1:7" ht="21" customHeight="1" x14ac:dyDescent="0.35">
      <c r="A1" s="99" t="s">
        <v>25</v>
      </c>
      <c r="B1" s="99"/>
      <c r="C1" s="39">
        <f>'Audit Details'!C8</f>
        <v>0</v>
      </c>
      <c r="E1" s="36"/>
      <c r="F1" s="36"/>
      <c r="G1" s="36"/>
    </row>
    <row r="2" spans="1:7" ht="21" customHeight="1" x14ac:dyDescent="0.35">
      <c r="A2" s="99" t="s">
        <v>15</v>
      </c>
      <c r="B2" s="99"/>
      <c r="C2" s="39">
        <f>'Audit Details'!C12</f>
        <v>0</v>
      </c>
      <c r="F2" s="36"/>
      <c r="G2" s="36"/>
    </row>
    <row r="3" spans="1:7" ht="21" customHeight="1" x14ac:dyDescent="0.35">
      <c r="A3" s="99" t="s">
        <v>17</v>
      </c>
      <c r="B3" s="99"/>
      <c r="C3" s="39">
        <f>'Audit Details'!C22</f>
        <v>0</v>
      </c>
      <c r="E3" s="36"/>
      <c r="F3" s="36"/>
      <c r="G3" s="36"/>
    </row>
    <row r="4" spans="1:7" ht="29.15" customHeight="1" x14ac:dyDescent="0.35">
      <c r="A4" s="100" t="s">
        <v>14</v>
      </c>
      <c r="B4" s="100"/>
      <c r="C4" s="62">
        <f>'Audit Details'!C10</f>
        <v>0</v>
      </c>
      <c r="D4" s="32" t="s">
        <v>5</v>
      </c>
      <c r="E4" s="32" t="s">
        <v>6</v>
      </c>
      <c r="F4" s="32" t="s">
        <v>7</v>
      </c>
    </row>
    <row r="5" spans="1:7" ht="34" customHeight="1" x14ac:dyDescent="0.35">
      <c r="B5" s="38">
        <v>1</v>
      </c>
      <c r="C5" s="37" t="s">
        <v>68</v>
      </c>
      <c r="D5" s="28">
        <f>'SMHPS Organisational Audit'!E6</f>
        <v>0</v>
      </c>
      <c r="E5" s="28">
        <v>4</v>
      </c>
      <c r="F5" s="29">
        <f>IFERROR(D5/E5, "")</f>
        <v>0</v>
      </c>
    </row>
    <row r="6" spans="1:7" ht="34" customHeight="1" x14ac:dyDescent="0.35">
      <c r="B6" s="38">
        <v>2</v>
      </c>
      <c r="C6" s="37" t="s">
        <v>69</v>
      </c>
      <c r="D6" s="28">
        <f>'SMHPS Organisational Audit'!E11</f>
        <v>0</v>
      </c>
      <c r="E6" s="28">
        <v>4</v>
      </c>
      <c r="F6" s="29">
        <f t="shared" ref="F6" si="0">IFERROR(D6/E6, "")</f>
        <v>0</v>
      </c>
    </row>
    <row r="7" spans="1:7" ht="34" customHeight="1" x14ac:dyDescent="0.35">
      <c r="B7" s="38">
        <v>3</v>
      </c>
      <c r="C7" s="37" t="s">
        <v>70</v>
      </c>
      <c r="D7" s="28">
        <f>'SMHPS Organisational Audit'!E17</f>
        <v>0</v>
      </c>
      <c r="E7" s="28">
        <v>6</v>
      </c>
      <c r="F7" s="29">
        <f>IFERROR(D7/E7, "")</f>
        <v>0</v>
      </c>
    </row>
    <row r="8" spans="1:7" ht="34" customHeight="1" x14ac:dyDescent="0.35">
      <c r="B8" s="38">
        <v>4</v>
      </c>
      <c r="C8" s="37" t="s">
        <v>71</v>
      </c>
      <c r="D8" s="28">
        <f>'SMHPS Organisational Audit'!E22</f>
        <v>0</v>
      </c>
      <c r="E8" s="30">
        <v>4</v>
      </c>
      <c r="F8" s="29">
        <f>IFERROR(D8/E8, "")</f>
        <v>0</v>
      </c>
    </row>
    <row r="9" spans="1:7" ht="34" customHeight="1" x14ac:dyDescent="0.35">
      <c r="B9" s="38">
        <v>5</v>
      </c>
      <c r="C9" s="37" t="s">
        <v>72</v>
      </c>
      <c r="D9" s="28">
        <f>'SMHPS Organisational Audit'!E29</f>
        <v>0</v>
      </c>
      <c r="E9" s="30">
        <f>IF('SMHPS Organisational Audit'!C28="Not Applicable", 6, 8)</f>
        <v>8</v>
      </c>
      <c r="F9" s="29">
        <f t="shared" ref="F9:F14" si="1">IFERROR(D9/E9, "")</f>
        <v>0</v>
      </c>
    </row>
    <row r="10" spans="1:7" ht="34" customHeight="1" x14ac:dyDescent="0.35">
      <c r="B10" s="38">
        <v>6</v>
      </c>
      <c r="C10" s="37" t="s">
        <v>88</v>
      </c>
      <c r="D10" s="28">
        <f>'SMHPS Organisational Audit'!E36</f>
        <v>0</v>
      </c>
      <c r="E10" s="30">
        <v>8</v>
      </c>
      <c r="F10" s="29">
        <f t="shared" si="1"/>
        <v>0</v>
      </c>
    </row>
    <row r="11" spans="1:7" ht="34" customHeight="1" x14ac:dyDescent="0.35">
      <c r="B11" s="38">
        <v>7</v>
      </c>
      <c r="C11" s="37" t="s">
        <v>73</v>
      </c>
      <c r="D11" s="28">
        <f>'SMHPS Organisational Audit'!E43</f>
        <v>0</v>
      </c>
      <c r="E11" s="30">
        <v>8</v>
      </c>
      <c r="F11" s="29">
        <f>IFERROR(D11/E11, "")</f>
        <v>0</v>
      </c>
    </row>
    <row r="12" spans="1:7" ht="34" customHeight="1" x14ac:dyDescent="0.35">
      <c r="B12" s="38">
        <v>8</v>
      </c>
      <c r="C12" s="37" t="s">
        <v>74</v>
      </c>
      <c r="D12" s="28">
        <f>'SMHPS Organisational Audit'!E49</f>
        <v>0</v>
      </c>
      <c r="E12" s="30">
        <v>6</v>
      </c>
      <c r="F12" s="29">
        <f t="shared" si="1"/>
        <v>0</v>
      </c>
    </row>
    <row r="13" spans="1:7" ht="34" customHeight="1" x14ac:dyDescent="0.35">
      <c r="B13" s="38">
        <v>9</v>
      </c>
      <c r="C13" s="37" t="s">
        <v>75</v>
      </c>
      <c r="D13" s="28">
        <f>'SMHPS Organisational Audit'!E54</f>
        <v>0</v>
      </c>
      <c r="E13" s="30">
        <v>4</v>
      </c>
      <c r="F13" s="29">
        <f t="shared" si="1"/>
        <v>0</v>
      </c>
    </row>
    <row r="14" spans="1:7" ht="34" customHeight="1" x14ac:dyDescent="0.35">
      <c r="B14" s="38">
        <v>10</v>
      </c>
      <c r="C14" s="37" t="s">
        <v>89</v>
      </c>
      <c r="D14" s="28">
        <f>'SMHPS Organisational Audit'!E59</f>
        <v>0</v>
      </c>
      <c r="E14" s="30">
        <v>4</v>
      </c>
      <c r="F14" s="29">
        <f t="shared" si="1"/>
        <v>0</v>
      </c>
    </row>
    <row r="15" spans="1:7" ht="20" x14ac:dyDescent="0.35">
      <c r="B15" s="30"/>
      <c r="C15" s="31"/>
      <c r="D15" s="33">
        <f>SUM(D5:D14)</f>
        <v>0</v>
      </c>
      <c r="E15" s="33">
        <f>SUM(E5:E14)</f>
        <v>56</v>
      </c>
      <c r="F15" s="34">
        <f>IFERROR(D15/E15, "")</f>
        <v>0</v>
      </c>
    </row>
    <row r="16" spans="1:7" ht="14.5" customHeight="1" x14ac:dyDescent="0.35">
      <c r="B16" s="64"/>
      <c r="C16" s="65"/>
      <c r="D16"/>
      <c r="E16"/>
      <c r="F16"/>
    </row>
    <row r="17" spans="1:7" ht="18.5" x14ac:dyDescent="0.35">
      <c r="B17" s="64"/>
      <c r="C17" s="63" t="s">
        <v>90</v>
      </c>
      <c r="D17" s="102" t="str">
        <f>IF(F15=0,"Nil Compliance",IF(AND(F15&gt;0%,F15&lt;30%),"Low Compliance",IF(AND(F15&gt;30%,F15&lt;69%),"Moderate Compliance",IF(AND(F15&gt;69%,F15&lt;100%),"High Compliance","Full Compliance"))))</f>
        <v>Nil Compliance</v>
      </c>
      <c r="E17" s="102"/>
      <c r="F17" s="102"/>
    </row>
    <row r="18" spans="1:7" ht="18.5" x14ac:dyDescent="0.35">
      <c r="D18" s="39"/>
    </row>
    <row r="19" spans="1:7" s="2" customFormat="1" ht="17.149999999999999" customHeight="1" x14ac:dyDescent="0.35">
      <c r="A19"/>
      <c r="B19" s="103" t="s">
        <v>16</v>
      </c>
      <c r="C19" s="103"/>
      <c r="D19" s="101">
        <f>'Audit Details'!C16</f>
        <v>0</v>
      </c>
      <c r="E19" s="101"/>
      <c r="F19" s="101"/>
      <c r="G19" s="101"/>
    </row>
    <row r="20" spans="1:7" s="2" customFormat="1" ht="17.149999999999999" customHeight="1" x14ac:dyDescent="0.35">
      <c r="A20"/>
      <c r="B20" s="103" t="s">
        <v>24</v>
      </c>
      <c r="C20" s="103"/>
      <c r="D20" s="101">
        <f>'Audit Details'!C14</f>
        <v>0</v>
      </c>
      <c r="E20" s="101"/>
      <c r="F20" s="101"/>
      <c r="G20" s="101"/>
    </row>
    <row r="21" spans="1:7" s="2" customFormat="1" ht="17.149999999999999" customHeight="1" x14ac:dyDescent="0.35">
      <c r="B21" s="103" t="s">
        <v>26</v>
      </c>
      <c r="C21" s="103"/>
      <c r="D21" s="101">
        <f>'Audit Details'!C18</f>
        <v>0</v>
      </c>
      <c r="E21" s="101"/>
      <c r="F21" s="101"/>
      <c r="G21" s="101"/>
    </row>
    <row r="22" spans="1:7" s="2" customFormat="1" ht="17.149999999999999" customHeight="1" x14ac:dyDescent="0.35">
      <c r="B22" s="103" t="s">
        <v>18</v>
      </c>
      <c r="C22" s="103"/>
      <c r="D22" s="101">
        <f>'Audit Details'!C20</f>
        <v>0</v>
      </c>
      <c r="E22" s="101"/>
      <c r="F22" s="101"/>
      <c r="G22" s="101"/>
    </row>
    <row r="23" spans="1:7" x14ac:dyDescent="0.35">
      <c r="A23" s="2"/>
    </row>
    <row r="24" spans="1:7" x14ac:dyDescent="0.35">
      <c r="A24" s="2"/>
    </row>
  </sheetData>
  <sheetProtection password="D6FE" sheet="1" objects="1" scenarios="1" selectLockedCells="1" selectUnlockedCells="1"/>
  <mergeCells count="13">
    <mergeCell ref="D20:G20"/>
    <mergeCell ref="D21:G21"/>
    <mergeCell ref="D22:G22"/>
    <mergeCell ref="B19:C19"/>
    <mergeCell ref="B21:C21"/>
    <mergeCell ref="B22:C22"/>
    <mergeCell ref="B20:C20"/>
    <mergeCell ref="A3:B3"/>
    <mergeCell ref="A2:B2"/>
    <mergeCell ref="A1:B1"/>
    <mergeCell ref="A4:B4"/>
    <mergeCell ref="D19:G19"/>
    <mergeCell ref="D17:F17"/>
  </mergeCells>
  <conditionalFormatting sqref="C1:C3">
    <cfRule type="cellIs" dxfId="5" priority="7" operator="equal">
      <formula>0</formula>
    </cfRule>
  </conditionalFormatting>
  <conditionalFormatting sqref="D18">
    <cfRule type="cellIs" dxfId="4" priority="5" operator="equal">
      <formula>0</formula>
    </cfRule>
  </conditionalFormatting>
  <conditionalFormatting sqref="D19:G22">
    <cfRule type="cellIs" dxfId="3" priority="4" operator="equal">
      <formula>0</formula>
    </cfRule>
  </conditionalFormatting>
  <conditionalFormatting sqref="F5:F14">
    <cfRule type="cellIs" dxfId="2" priority="3" operator="equal">
      <formula>0</formula>
    </cfRule>
    <cfRule type="cellIs" dxfId="1" priority="1" stopIfTrue="1" operator="equal">
      <formula>1</formula>
    </cfRule>
    <cfRule type="cellIs" dxfId="0" priority="2" operator="greaterThan">
      <formula>0</formula>
    </cfRule>
  </conditionalFormatting>
  <pageMargins left="0.7" right="1.0270833333333333" top="0.75" bottom="0.75" header="0.3" footer="0.3"/>
  <pageSetup scale="85" orientation="landscape" r:id="rId1"/>
  <headerFooter>
    <oddHeader>&amp;C&amp;14Scottish Manual Handling Passport Scheme
Organisational Audit Report&amp;R&amp;G</oddHeader>
    <oddFooter>&amp;L&amp;A</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0" sqref="D20"/>
    </sheetView>
  </sheetViews>
  <sheetFormatPr defaultRowHeight="14.5" x14ac:dyDescent="0.35"/>
  <cols>
    <col min="1" max="1" width="15.54296875" bestFit="1" customWidth="1"/>
    <col min="2" max="2" width="21.81640625" bestFit="1" customWidth="1"/>
    <col min="3" max="3" width="14.7265625" bestFit="1" customWidth="1"/>
    <col min="4" max="4" width="18" bestFit="1" customWidth="1"/>
  </cols>
  <sheetData>
    <row r="1" spans="1:4" s="66" customFormat="1" ht="15.5" x14ac:dyDescent="0.35">
      <c r="A1" s="66" t="s">
        <v>15</v>
      </c>
      <c r="B1" s="66" t="s">
        <v>17</v>
      </c>
      <c r="C1" s="66" t="s">
        <v>28</v>
      </c>
      <c r="D1" s="66" t="s">
        <v>29</v>
      </c>
    </row>
    <row r="2" spans="1:4" s="7" customFormat="1" ht="15.5" x14ac:dyDescent="0.35">
      <c r="A2" s="7" t="s">
        <v>20</v>
      </c>
      <c r="B2" s="7" t="s">
        <v>13</v>
      </c>
    </row>
    <row r="3" spans="1:4" s="7" customFormat="1" ht="15.5" x14ac:dyDescent="0.35">
      <c r="A3" s="7" t="s">
        <v>19</v>
      </c>
      <c r="B3" s="7" t="s">
        <v>21</v>
      </c>
      <c r="C3" s="7" t="s">
        <v>0</v>
      </c>
      <c r="D3" s="7" t="s">
        <v>0</v>
      </c>
    </row>
    <row r="4" spans="1:4" s="7" customFormat="1" ht="15.5" x14ac:dyDescent="0.35">
      <c r="B4" s="7" t="s">
        <v>22</v>
      </c>
      <c r="C4" s="7" t="s">
        <v>2</v>
      </c>
      <c r="D4" s="7" t="s">
        <v>2</v>
      </c>
    </row>
    <row r="5" spans="1:4" s="7" customFormat="1" ht="15.5" x14ac:dyDescent="0.35">
      <c r="C5" s="7" t="s">
        <v>1</v>
      </c>
      <c r="D5" s="7" t="s">
        <v>1</v>
      </c>
    </row>
    <row r="6" spans="1:4" s="7" customFormat="1" ht="15.5" x14ac:dyDescent="0.35">
      <c r="D6" s="7" t="s">
        <v>67</v>
      </c>
    </row>
  </sheetData>
  <sheetProtection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D19"/>
  <sheetViews>
    <sheetView showGridLines="0" showRowColHeaders="0" zoomScaleNormal="100" workbookViewId="0">
      <selection activeCell="D7" sqref="D7"/>
    </sheetView>
  </sheetViews>
  <sheetFormatPr defaultRowHeight="14.5" x14ac:dyDescent="0.35"/>
  <cols>
    <col min="1" max="1" width="7.54296875" customWidth="1"/>
    <col min="2" max="2" width="20.1796875" bestFit="1" customWidth="1"/>
    <col min="3" max="3" width="14.1796875" customWidth="1"/>
    <col min="4" max="4" width="83.1796875" customWidth="1"/>
  </cols>
  <sheetData>
    <row r="2" spans="2:4" ht="15.5" x14ac:dyDescent="0.35">
      <c r="B2" s="76" t="s">
        <v>112</v>
      </c>
    </row>
    <row r="3" spans="2:4" ht="15" thickBot="1" x14ac:dyDescent="0.4"/>
    <row r="4" spans="2:4" ht="16" thickBot="1" x14ac:dyDescent="0.4">
      <c r="B4" s="67" t="s">
        <v>91</v>
      </c>
      <c r="C4" s="68" t="s">
        <v>5</v>
      </c>
      <c r="D4" s="68" t="s">
        <v>92</v>
      </c>
    </row>
    <row r="5" spans="2:4" ht="31.5" thickBot="1" x14ac:dyDescent="0.4">
      <c r="B5" s="72" t="s">
        <v>93</v>
      </c>
      <c r="C5" s="73">
        <v>0</v>
      </c>
      <c r="D5" s="69" t="s">
        <v>94</v>
      </c>
    </row>
    <row r="6" spans="2:4" ht="31" x14ac:dyDescent="0.35">
      <c r="B6" s="105" t="s">
        <v>95</v>
      </c>
      <c r="C6" s="108" t="s">
        <v>96</v>
      </c>
      <c r="D6" s="70" t="s">
        <v>97</v>
      </c>
    </row>
    <row r="7" spans="2:4" ht="31" x14ac:dyDescent="0.35">
      <c r="B7" s="106"/>
      <c r="C7" s="109"/>
      <c r="D7" s="70" t="s">
        <v>98</v>
      </c>
    </row>
    <row r="8" spans="2:4" ht="31.5" thickBot="1" x14ac:dyDescent="0.4">
      <c r="B8" s="107"/>
      <c r="C8" s="110"/>
      <c r="D8" s="71" t="s">
        <v>99</v>
      </c>
    </row>
    <row r="9" spans="2:4" ht="31" x14ac:dyDescent="0.35">
      <c r="B9" s="105" t="s">
        <v>100</v>
      </c>
      <c r="C9" s="108" t="s">
        <v>101</v>
      </c>
      <c r="D9" s="70" t="s">
        <v>102</v>
      </c>
    </row>
    <row r="10" spans="2:4" ht="46.5" x14ac:dyDescent="0.35">
      <c r="B10" s="106"/>
      <c r="C10" s="109"/>
      <c r="D10" s="70" t="s">
        <v>103</v>
      </c>
    </row>
    <row r="11" spans="2:4" ht="31.5" thickBot="1" x14ac:dyDescent="0.4">
      <c r="B11" s="107"/>
      <c r="C11" s="110"/>
      <c r="D11" s="71" t="s">
        <v>99</v>
      </c>
    </row>
    <row r="12" spans="2:4" ht="31" x14ac:dyDescent="0.35">
      <c r="B12" s="105" t="s">
        <v>104</v>
      </c>
      <c r="C12" s="108" t="s">
        <v>105</v>
      </c>
      <c r="D12" s="70" t="s">
        <v>106</v>
      </c>
    </row>
    <row r="13" spans="2:4" ht="31" x14ac:dyDescent="0.35">
      <c r="B13" s="106"/>
      <c r="C13" s="109"/>
      <c r="D13" s="70" t="s">
        <v>107</v>
      </c>
    </row>
    <row r="14" spans="2:4" ht="15.5" x14ac:dyDescent="0.35">
      <c r="B14" s="106"/>
      <c r="C14" s="109"/>
      <c r="D14" s="70" t="s">
        <v>108</v>
      </c>
    </row>
    <row r="15" spans="2:4" ht="31.5" thickBot="1" x14ac:dyDescent="0.4">
      <c r="B15" s="107"/>
      <c r="C15" s="110"/>
      <c r="D15" s="71" t="s">
        <v>99</v>
      </c>
    </row>
    <row r="16" spans="2:4" ht="31.5" thickBot="1" x14ac:dyDescent="0.4">
      <c r="B16" s="74" t="s">
        <v>109</v>
      </c>
      <c r="C16" s="75">
        <v>1</v>
      </c>
      <c r="D16" s="71" t="s">
        <v>110</v>
      </c>
    </row>
    <row r="19" spans="2:4" ht="70" customHeight="1" x14ac:dyDescent="0.35">
      <c r="B19" s="104" t="s">
        <v>111</v>
      </c>
      <c r="C19" s="104"/>
      <c r="D19" s="104"/>
    </row>
  </sheetData>
  <sheetProtection password="D6FE" sheet="1" objects="1" scenarios="1" selectLockedCells="1" selectUnlockedCells="1"/>
  <mergeCells count="7">
    <mergeCell ref="B19:D19"/>
    <mergeCell ref="B6:B8"/>
    <mergeCell ref="C6:C8"/>
    <mergeCell ref="B9:B11"/>
    <mergeCell ref="C9:C11"/>
    <mergeCell ref="B12:B15"/>
    <mergeCell ref="C12:C15"/>
  </mergeCells>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Notes</vt:lpstr>
      <vt:lpstr>Audit Details</vt:lpstr>
      <vt:lpstr>SMHPS Organisational Audit</vt:lpstr>
      <vt:lpstr>Organisational Audit Report</vt:lpstr>
      <vt:lpstr>Drop Downs</vt:lpstr>
      <vt:lpstr>Scoring Guidelines</vt:lpstr>
      <vt:lpstr>'Audit Details'!Print_Area</vt:lpstr>
      <vt:lpstr>'Scoring Guidelines'!Print_Area</vt:lpstr>
      <vt:lpstr>Scope_of_Audit</vt:lpstr>
      <vt:lpstr>Type_of_Audit</vt:lpstr>
      <vt:lpstr>YesNoPartial</vt:lpstr>
      <vt:lpstr>YesNoPartialNA</vt:lpstr>
    </vt:vector>
  </TitlesOfParts>
  <Company>NHS Highland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Crawshaw</dc:creator>
  <cp:lastModifiedBy>Fraser Kinsella</cp:lastModifiedBy>
  <cp:lastPrinted>2021-03-17T15:08:44Z</cp:lastPrinted>
  <dcterms:created xsi:type="dcterms:W3CDTF">2019-12-08T20:16:57Z</dcterms:created>
  <dcterms:modified xsi:type="dcterms:W3CDTF">2021-12-13T11:16:37Z</dcterms:modified>
</cp:coreProperties>
</file>